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4720" windowHeight="11360" tabRatio="614" activeTab="3"/>
  </bookViews>
  <sheets>
    <sheet name="Score Card" sheetId="1" r:id="rId1"/>
    <sheet name="Ind. Results" sheetId="2" r:id="rId2"/>
    <sheet name="Team Results" sheetId="3" r:id="rId3"/>
    <sheet name="4 Person Pairings" sheetId="4" r:id="rId4"/>
    <sheet name="Team 1" sheetId="5" r:id="rId5"/>
    <sheet name="Team 2" sheetId="6" r:id="rId6"/>
    <sheet name="Team 3" sheetId="7" r:id="rId7"/>
    <sheet name="Team 4" sheetId="8" r:id="rId8"/>
    <sheet name="Team 5" sheetId="9" r:id="rId9"/>
    <sheet name="Team 6" sheetId="10" r:id="rId10"/>
    <sheet name="Team7" sheetId="11" r:id="rId11"/>
    <sheet name="Team 8" sheetId="12" r:id="rId12"/>
    <sheet name="Team 9" sheetId="13" r:id="rId13"/>
    <sheet name="Team 10" sheetId="14" r:id="rId14"/>
    <sheet name="Team 11" sheetId="15" r:id="rId15"/>
    <sheet name="Team 12" sheetId="16" r:id="rId16"/>
    <sheet name="Team 13" sheetId="17" r:id="rId17"/>
    <sheet name="Team 14" sheetId="18" r:id="rId18"/>
    <sheet name="Team 15" sheetId="19" r:id="rId19"/>
    <sheet name="Team 16" sheetId="20" r:id="rId20"/>
    <sheet name="Team 17" sheetId="21" r:id="rId21"/>
    <sheet name="Team 18" sheetId="22" r:id="rId22"/>
    <sheet name="Team 19" sheetId="23" r:id="rId23"/>
    <sheet name="Team 20" sheetId="24" r:id="rId24"/>
  </sheets>
  <definedNames>
    <definedName name="_xlnm._FilterDatabase" localSheetId="2" hidden="1">'Team Results'!$A$3:$B$4</definedName>
    <definedName name="_xlnm.Print_Area" localSheetId="0">'Score Card'!$A$1:$W$34</definedName>
  </definedNames>
  <calcPr fullCalcOnLoad="1"/>
</workbook>
</file>

<file path=xl/comments1.xml><?xml version="1.0" encoding="utf-8"?>
<comments xmlns="http://schemas.openxmlformats.org/spreadsheetml/2006/main">
  <authors>
    <author>Lowell norby</author>
  </authors>
  <commentList>
    <comment ref="AB8" authorId="0">
      <text>
        <r>
          <rPr>
            <sz val="12"/>
            <rFont val="Tahoma"/>
            <family val="2"/>
          </rPr>
          <t>Insrutctions
1.  Enter the name of the school in yellow cell on the left.
2.  Enter names of players below school name.
3.  Enter hole by hole score for each player - DO NOT enter a score for the Out/In/Total columns, the computer will calculate these scores for you.
4.  The computer will automatically delete the highest individual score for each team.</t>
        </r>
      </text>
    </comment>
  </commentList>
</comments>
</file>

<file path=xl/sharedStrings.xml><?xml version="1.0" encoding="utf-8"?>
<sst xmlns="http://schemas.openxmlformats.org/spreadsheetml/2006/main" count="357" uniqueCount="44">
  <si>
    <t>Hole</t>
  </si>
  <si>
    <t>Out</t>
  </si>
  <si>
    <t>In</t>
  </si>
  <si>
    <t>Total</t>
  </si>
  <si>
    <t>Place</t>
  </si>
  <si>
    <t>Par</t>
  </si>
  <si>
    <t>Team Score</t>
  </si>
  <si>
    <t>Player</t>
  </si>
  <si>
    <t>School</t>
  </si>
  <si>
    <t>Score</t>
  </si>
  <si>
    <t>Team Results</t>
  </si>
  <si>
    <t>Individual Results</t>
  </si>
  <si>
    <t xml:space="preserve"> </t>
  </si>
  <si>
    <t>Player Name</t>
  </si>
  <si>
    <t>Front</t>
  </si>
  <si>
    <t>Back</t>
  </si>
  <si>
    <t xml:space="preserve">Name of Tournament </t>
  </si>
  <si>
    <t>Name of Golf Course</t>
  </si>
  <si>
    <t>Date of Tournament</t>
  </si>
  <si>
    <t>Group 1</t>
  </si>
  <si>
    <t>Group 2</t>
  </si>
  <si>
    <t>Group 3</t>
  </si>
  <si>
    <t>Group 4</t>
  </si>
  <si>
    <t>Group 5</t>
  </si>
  <si>
    <t>Group 6</t>
  </si>
  <si>
    <t>Group 7</t>
  </si>
  <si>
    <t>Group 8</t>
  </si>
  <si>
    <t>Group 9</t>
  </si>
  <si>
    <t>Group 10</t>
  </si>
  <si>
    <t>Group 11</t>
  </si>
  <si>
    <t>Group 12</t>
  </si>
  <si>
    <t>Group 13</t>
  </si>
  <si>
    <t>Group 14</t>
  </si>
  <si>
    <t>Group 15</t>
  </si>
  <si>
    <t>Group 16</t>
  </si>
  <si>
    <t>Group 17</t>
  </si>
  <si>
    <t>Group 18</t>
  </si>
  <si>
    <t>Group 19</t>
  </si>
  <si>
    <t>Group 20</t>
  </si>
  <si>
    <t>Group 21</t>
  </si>
  <si>
    <t>Group 22</t>
  </si>
  <si>
    <t>Group 23</t>
  </si>
  <si>
    <t>Group 24</t>
  </si>
  <si>
    <t>Group 25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</si>
</sst>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ddd\,\ mmmm\ d\,\ yyyy"/>
    <numFmt numFmtId="166" formatCode="[$-409]mmmm\ d\,\ yyyy;@"/>
    <numFmt numFmtId="167" formatCode="[$-409]h:mm:ss\ AM/PM"/>
    <numFmt numFmtId="168" formatCode="[$-409]dddd\,\ mmmm\ d\,\ yy"/>
  </numFmts>
  <fonts count="79">
    <font>
      <sz val="10"/>
      <name val="Arial"/>
      <family val="0"/>
    </font>
    <font>
      <b/>
      <sz val="14"/>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Geneva"/>
      <family val="0"/>
    </font>
    <font>
      <b/>
      <sz val="9"/>
      <color indexed="8"/>
      <name val="Arial"/>
      <family val="2"/>
    </font>
    <font>
      <sz val="9"/>
      <name val="Arial"/>
      <family val="0"/>
    </font>
    <font>
      <sz val="9"/>
      <name val="Geneva"/>
      <family val="0"/>
    </font>
    <font>
      <b/>
      <sz val="9"/>
      <name val="Arial"/>
      <family val="2"/>
    </font>
    <font>
      <sz val="18"/>
      <name val="Arial"/>
      <family val="2"/>
    </font>
    <font>
      <sz val="14"/>
      <name val="Arial"/>
      <family val="2"/>
    </font>
    <font>
      <b/>
      <sz val="18"/>
      <name val="Arial"/>
      <family val="2"/>
    </font>
    <font>
      <sz val="12"/>
      <name val="Tahoma"/>
      <family val="2"/>
    </font>
    <font>
      <sz val="36"/>
      <name val="Brush Script MT Italic"/>
      <family val="0"/>
    </font>
    <font>
      <sz val="8"/>
      <name val="Arial"/>
      <family val="0"/>
    </font>
    <font>
      <u val="single"/>
      <sz val="10"/>
      <name val="Arial"/>
      <family val="0"/>
    </font>
    <font>
      <sz val="20"/>
      <color indexed="8"/>
      <name val="Arial Black"/>
      <family val="0"/>
    </font>
    <font>
      <b/>
      <sz val="26"/>
      <name val="Arial"/>
      <family val="0"/>
    </font>
    <font>
      <sz val="26"/>
      <name val="Arial"/>
      <family val="0"/>
    </font>
    <font>
      <sz val="12"/>
      <name val="Arial"/>
      <family val="0"/>
    </font>
    <font>
      <b/>
      <u val="single"/>
      <sz val="12"/>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36"/>
      <color indexed="8"/>
      <name val="Calibri"/>
      <family val="0"/>
    </font>
    <font>
      <sz val="36"/>
      <color indexed="8"/>
      <name val="Brush Script MT Italic"/>
      <family val="0"/>
    </font>
    <font>
      <b/>
      <u val="single"/>
      <sz val="20"/>
      <color indexed="8"/>
      <name val="Arial Black"/>
      <family val="0"/>
    </font>
    <font>
      <sz val="36"/>
      <color indexed="10"/>
      <name val="Brush Script MT Italic"/>
      <family val="0"/>
    </font>
    <font>
      <sz val="10"/>
      <color indexed="8"/>
      <name val="Arial"/>
      <family val="0"/>
    </font>
    <font>
      <b/>
      <sz val="36"/>
      <color indexed="8"/>
      <name val="Arial Black"/>
      <family val="0"/>
    </font>
    <font>
      <sz val="18"/>
      <color indexed="8"/>
      <name val="Arial"/>
      <family val="0"/>
    </font>
    <font>
      <sz val="72"/>
      <color indexed="17"/>
      <name val="Brush Script MT Italic"/>
      <family val="0"/>
    </font>
    <font>
      <sz val="72"/>
      <color indexed="18"/>
      <name val="Brush Script MT Italic"/>
      <family val="0"/>
    </font>
    <font>
      <b/>
      <sz val="7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6"/>
      <color theme="1"/>
      <name val="Calibri"/>
      <family val="0"/>
    </font>
    <font>
      <sz val="36"/>
      <color theme="1"/>
      <name val="Brush Script MT Italic"/>
      <family val="0"/>
    </font>
    <font>
      <b/>
      <u val="single"/>
      <sz val="20"/>
      <color theme="1"/>
      <name val="Arial Black"/>
      <family val="0"/>
    </font>
    <font>
      <sz val="36"/>
      <color rgb="FFFF0000"/>
      <name val="Brush Script MT Italic"/>
      <family val="0"/>
    </font>
    <font>
      <sz val="10"/>
      <color theme="1"/>
      <name val="Arial"/>
      <family val="0"/>
    </font>
    <font>
      <b/>
      <sz val="36"/>
      <color theme="1"/>
      <name val="Arial Black"/>
      <family val="0"/>
    </font>
    <font>
      <sz val="18"/>
      <color theme="1"/>
      <name val="Arial"/>
      <family val="0"/>
    </font>
    <font>
      <b/>
      <sz val="72"/>
      <color theme="1"/>
      <name val="Calibri"/>
      <family val="0"/>
    </font>
    <font>
      <sz val="20"/>
      <color theme="1"/>
      <name val="Arial Black"/>
      <family val="0"/>
    </font>
    <font>
      <sz val="72"/>
      <color rgb="FF008000"/>
      <name val="Brush Script MT Italic"/>
      <family val="0"/>
    </font>
    <font>
      <sz val="72"/>
      <color rgb="FF000090"/>
      <name val="Brush Script MT Italic"/>
      <family val="0"/>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mediumGray">
        <bgColor indexed="8"/>
      </patternFill>
    </fill>
    <fill>
      <patternFill patternType="solid">
        <fgColor indexed="47"/>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color indexed="63"/>
      </right>
      <top style="medium"/>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thin"/>
      <bottom style="medium"/>
    </border>
    <border>
      <left>
        <color indexed="63"/>
      </left>
      <right>
        <color indexed="63"/>
      </right>
      <top style="medium"/>
      <bottom>
        <color indexed="63"/>
      </bottom>
    </border>
    <border>
      <left style="medium"/>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4">
    <xf numFmtId="0" fontId="0" fillId="0" borderId="0" xfId="0" applyAlignment="1">
      <alignment/>
    </xf>
    <xf numFmtId="0" fontId="5" fillId="33" borderId="10" xfId="0" applyFont="1" applyFill="1" applyBorder="1" applyAlignment="1">
      <alignment horizontal="center" vertical="center"/>
    </xf>
    <xf numFmtId="0" fontId="6" fillId="33" borderId="10" xfId="0" applyFont="1" applyFill="1" applyBorder="1" applyAlignment="1">
      <alignment horizontal="center"/>
    </xf>
    <xf numFmtId="0" fontId="7" fillId="33" borderId="10" xfId="0" applyFont="1" applyFill="1" applyBorder="1" applyAlignment="1">
      <alignment horizontal="center" vertical="center"/>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vertical="center"/>
      <protection locked="0"/>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8" fillId="35" borderId="14" xfId="0" applyFont="1" applyFill="1" applyBorder="1" applyAlignment="1">
      <alignment horizontal="center" vertical="center"/>
    </xf>
    <xf numFmtId="0" fontId="9" fillId="0" borderId="15" xfId="0" applyFont="1" applyBorder="1" applyAlignment="1">
      <alignment horizontal="center"/>
    </xf>
    <xf numFmtId="0" fontId="8" fillId="35" borderId="16" xfId="0" applyFont="1" applyFill="1" applyBorder="1" applyAlignment="1">
      <alignment horizontal="center" vertical="center"/>
    </xf>
    <xf numFmtId="0" fontId="10" fillId="33" borderId="16" xfId="0" applyFont="1" applyFill="1" applyBorder="1" applyAlignment="1">
      <alignment horizontal="center" vertical="center"/>
    </xf>
    <xf numFmtId="0" fontId="9" fillId="0" borderId="17" xfId="0"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10" fillId="0" borderId="24" xfId="0" applyFont="1" applyBorder="1" applyAlignment="1">
      <alignment vertical="center"/>
    </xf>
    <xf numFmtId="0" fontId="8" fillId="0" borderId="25" xfId="0" applyFont="1" applyBorder="1" applyAlignment="1">
      <alignment/>
    </xf>
    <xf numFmtId="0" fontId="8" fillId="0" borderId="26" xfId="0" applyFont="1" applyBorder="1" applyAlignment="1">
      <alignment/>
    </xf>
    <xf numFmtId="0" fontId="10" fillId="36" borderId="27" xfId="0" applyFont="1" applyFill="1" applyBorder="1" applyAlignment="1">
      <alignment horizontal="center" vertical="center"/>
    </xf>
    <xf numFmtId="0" fontId="10" fillId="36" borderId="16" xfId="0" applyFont="1" applyFill="1" applyBorder="1" applyAlignment="1" applyProtection="1">
      <alignment horizontal="center" vertical="center"/>
      <protection locked="0"/>
    </xf>
    <xf numFmtId="0" fontId="8" fillId="0" borderId="0" xfId="0" applyFont="1" applyAlignment="1">
      <alignment/>
    </xf>
    <xf numFmtId="0" fontId="0" fillId="0" borderId="0" xfId="0" applyFont="1" applyAlignment="1">
      <alignment horizontal="right" vertical="center"/>
    </xf>
    <xf numFmtId="0" fontId="4" fillId="36" borderId="16" xfId="0" applyFont="1" applyFill="1" applyBorder="1" applyAlignment="1" applyProtection="1">
      <alignment horizontal="left" vertical="center"/>
      <protection locked="0"/>
    </xf>
    <xf numFmtId="0" fontId="0" fillId="0" borderId="28" xfId="0" applyFont="1" applyBorder="1" applyAlignment="1">
      <alignment/>
    </xf>
    <xf numFmtId="0" fontId="0" fillId="34" borderId="29" xfId="0" applyFont="1" applyFill="1" applyBorder="1" applyAlignment="1" applyProtection="1">
      <alignment horizontal="left" vertical="center"/>
      <protection locked="0"/>
    </xf>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1" fillId="35" borderId="10" xfId="0" applyFont="1" applyFill="1" applyBorder="1" applyAlignment="1">
      <alignment horizontal="left"/>
    </xf>
    <xf numFmtId="0" fontId="1" fillId="35" borderId="10" xfId="0" applyFont="1" applyFill="1" applyBorder="1" applyAlignment="1">
      <alignment horizontal="center"/>
    </xf>
    <xf numFmtId="0" fontId="12" fillId="0" borderId="10" xfId="0" applyFont="1" applyBorder="1" applyAlignment="1">
      <alignment horizontal="left"/>
    </xf>
    <xf numFmtId="0" fontId="12" fillId="0" borderId="10" xfId="0" applyFont="1" applyBorder="1" applyAlignment="1">
      <alignment horizontal="center"/>
    </xf>
    <xf numFmtId="0" fontId="0" fillId="0" borderId="28" xfId="0" applyFont="1" applyBorder="1" applyAlignment="1">
      <alignment/>
    </xf>
    <xf numFmtId="0" fontId="0" fillId="0" borderId="0" xfId="0" applyFont="1" applyFill="1" applyBorder="1" applyAlignment="1">
      <alignment/>
    </xf>
    <xf numFmtId="0" fontId="0" fillId="0" borderId="14" xfId="0" applyFont="1" applyBorder="1" applyAlignment="1">
      <alignment/>
    </xf>
    <xf numFmtId="0" fontId="0" fillId="0" borderId="30" xfId="0" applyFont="1" applyBorder="1" applyAlignment="1">
      <alignment/>
    </xf>
    <xf numFmtId="0" fontId="67" fillId="0" borderId="0" xfId="0" applyFont="1" applyAlignment="1">
      <alignment/>
    </xf>
    <xf numFmtId="0" fontId="17" fillId="0" borderId="0" xfId="0" applyFont="1" applyAlignment="1">
      <alignment/>
    </xf>
    <xf numFmtId="0" fontId="68" fillId="0" borderId="16" xfId="0" applyFont="1" applyBorder="1" applyAlignment="1">
      <alignment horizontal="center"/>
    </xf>
    <xf numFmtId="0" fontId="69" fillId="0" borderId="0" xfId="0" applyFont="1" applyAlignment="1">
      <alignment horizontal="center"/>
    </xf>
    <xf numFmtId="0" fontId="70" fillId="0" borderId="16" xfId="0" applyFont="1" applyBorder="1" applyAlignment="1">
      <alignment horizontal="center"/>
    </xf>
    <xf numFmtId="0" fontId="20" fillId="0" borderId="0" xfId="0" applyFont="1" applyAlignment="1">
      <alignment/>
    </xf>
    <xf numFmtId="0" fontId="20" fillId="0" borderId="0" xfId="0" applyFont="1" applyAlignment="1">
      <alignment horizontal="left"/>
    </xf>
    <xf numFmtId="0" fontId="20" fillId="0" borderId="0" xfId="0" applyFont="1" applyAlignment="1">
      <alignment horizontal="center"/>
    </xf>
    <xf numFmtId="0" fontId="19" fillId="35" borderId="10" xfId="0" applyFont="1" applyFill="1" applyBorder="1" applyAlignment="1">
      <alignment horizontal="left"/>
    </xf>
    <xf numFmtId="0" fontId="19" fillId="35" borderId="10" xfId="0" applyFont="1" applyFill="1" applyBorder="1" applyAlignment="1">
      <alignment horizontal="center"/>
    </xf>
    <xf numFmtId="0" fontId="20" fillId="0" borderId="10" xfId="0" applyFont="1" applyBorder="1" applyAlignment="1">
      <alignment horizontal="left"/>
    </xf>
    <xf numFmtId="0" fontId="20" fillId="0" borderId="1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0" fillId="34" borderId="0" xfId="0" applyFont="1" applyFill="1" applyBorder="1" applyAlignment="1" applyProtection="1">
      <alignment horizontal="left" vertical="center"/>
      <protection locked="0"/>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xf>
    <xf numFmtId="0" fontId="4" fillId="36" borderId="34" xfId="0" applyFont="1" applyFill="1" applyBorder="1" applyAlignment="1" applyProtection="1">
      <alignment horizontal="left" vertical="center"/>
      <protection locked="0"/>
    </xf>
    <xf numFmtId="0" fontId="71" fillId="0" borderId="30" xfId="0" applyFont="1" applyFill="1" applyBorder="1" applyAlignment="1">
      <alignment/>
    </xf>
    <xf numFmtId="0" fontId="15" fillId="0" borderId="35" xfId="0" applyFont="1" applyBorder="1" applyAlignment="1">
      <alignment horizontal="left"/>
    </xf>
    <xf numFmtId="0" fontId="68" fillId="0" borderId="27" xfId="0" applyFont="1" applyBorder="1" applyAlignment="1">
      <alignment horizontal="center"/>
    </xf>
    <xf numFmtId="0" fontId="70" fillId="0" borderId="27" xfId="0" applyFont="1" applyBorder="1" applyAlignment="1">
      <alignment horizontal="center"/>
    </xf>
    <xf numFmtId="0" fontId="72" fillId="0" borderId="24" xfId="0" applyFont="1" applyBorder="1" applyAlignment="1">
      <alignment/>
    </xf>
    <xf numFmtId="0" fontId="72" fillId="0" borderId="16" xfId="0" applyFont="1" applyBorder="1" applyAlignment="1">
      <alignment/>
    </xf>
    <xf numFmtId="0" fontId="0" fillId="0" borderId="0" xfId="0" applyFont="1" applyFill="1" applyAlignment="1">
      <alignment/>
    </xf>
    <xf numFmtId="0" fontId="21" fillId="0" borderId="0" xfId="0" applyFont="1" applyAlignment="1">
      <alignment/>
    </xf>
    <xf numFmtId="0" fontId="22" fillId="0" borderId="0" xfId="0" applyFont="1" applyAlignment="1">
      <alignment/>
    </xf>
    <xf numFmtId="0" fontId="22" fillId="0" borderId="0" xfId="0" applyFont="1" applyAlignment="1">
      <alignment horizontal="center"/>
    </xf>
    <xf numFmtId="20" fontId="21" fillId="0" borderId="0" xfId="0" applyNumberFormat="1" applyFont="1" applyAlignment="1">
      <alignment horizontal="center"/>
    </xf>
    <xf numFmtId="0" fontId="21" fillId="0" borderId="0" xfId="0" applyFont="1" applyAlignment="1">
      <alignment horizontal="center"/>
    </xf>
    <xf numFmtId="20" fontId="22" fillId="0" borderId="0" xfId="0" applyNumberFormat="1" applyFont="1" applyAlignment="1">
      <alignment horizontal="center"/>
    </xf>
    <xf numFmtId="0" fontId="5" fillId="33" borderId="36" xfId="0" applyFont="1" applyFill="1" applyBorder="1" applyAlignment="1">
      <alignment horizontal="center" vertical="center"/>
    </xf>
    <xf numFmtId="0" fontId="8" fillId="0" borderId="35" xfId="0" applyFont="1" applyBorder="1" applyAlignment="1">
      <alignment horizontal="center" vertical="center"/>
    </xf>
    <xf numFmtId="0" fontId="11" fillId="0" borderId="0" xfId="0" applyFont="1" applyAlignment="1">
      <alignment horizontal="center"/>
    </xf>
    <xf numFmtId="0" fontId="73" fillId="0" borderId="0" xfId="0" applyFont="1" applyAlignment="1">
      <alignment horizontal="center"/>
    </xf>
    <xf numFmtId="164" fontId="11" fillId="0" borderId="0" xfId="0" applyNumberFormat="1" applyFont="1" applyAlignment="1">
      <alignment horizontal="center"/>
    </xf>
    <xf numFmtId="0" fontId="13" fillId="0" borderId="0" xfId="0" applyFont="1" applyAlignment="1">
      <alignment horizontal="center"/>
    </xf>
    <xf numFmtId="0" fontId="19" fillId="0" borderId="0" xfId="0" applyFont="1" applyAlignment="1">
      <alignment horizontal="center"/>
    </xf>
    <xf numFmtId="0" fontId="74" fillId="0" borderId="24" xfId="0" applyFont="1" applyFill="1" applyBorder="1" applyAlignment="1">
      <alignment horizontal="center"/>
    </xf>
    <xf numFmtId="0" fontId="74" fillId="0" borderId="25" xfId="0" applyFont="1" applyFill="1" applyBorder="1" applyAlignment="1">
      <alignment horizontal="center"/>
    </xf>
    <xf numFmtId="0" fontId="74" fillId="0" borderId="37" xfId="0" applyFont="1" applyFill="1" applyBorder="1" applyAlignment="1">
      <alignment horizontal="center"/>
    </xf>
    <xf numFmtId="0" fontId="18" fillId="0" borderId="0" xfId="0" applyFont="1" applyFill="1" applyBorder="1" applyAlignment="1">
      <alignment horizontal="center"/>
    </xf>
    <xf numFmtId="0" fontId="75" fillId="0" borderId="0" xfId="0" applyFont="1" applyFill="1" applyBorder="1" applyAlignment="1">
      <alignment horizontal="center"/>
    </xf>
    <xf numFmtId="166" fontId="75" fillId="0" borderId="0" xfId="0" applyNumberFormat="1" applyFont="1" applyFill="1" applyBorder="1" applyAlignment="1">
      <alignment horizontal="center"/>
    </xf>
    <xf numFmtId="166" fontId="75" fillId="0" borderId="38" xfId="0" applyNumberFormat="1" applyFont="1" applyFill="1" applyBorder="1" applyAlignment="1">
      <alignment horizontal="center"/>
    </xf>
    <xf numFmtId="0" fontId="76" fillId="0" borderId="34" xfId="0" applyFont="1" applyBorder="1" applyAlignment="1">
      <alignment horizontal="center" vertical="center"/>
    </xf>
    <xf numFmtId="0" fontId="76" fillId="0" borderId="27" xfId="0" applyFont="1" applyBorder="1" applyAlignment="1">
      <alignment horizontal="center" vertical="center"/>
    </xf>
    <xf numFmtId="0" fontId="77" fillId="0" borderId="34" xfId="0" applyFont="1" applyBorder="1" applyAlignment="1">
      <alignment horizontal="center" vertical="center"/>
    </xf>
    <xf numFmtId="0" fontId="77" fillId="0" borderId="27" xfId="0" applyFont="1" applyBorder="1" applyAlignment="1">
      <alignment horizontal="center" vertical="center"/>
    </xf>
    <xf numFmtId="0" fontId="75" fillId="0" borderId="3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2">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203"/>
  <sheetViews>
    <sheetView zoomScale="125" zoomScaleNormal="125" workbookViewId="0" topLeftCell="A184">
      <selection activeCell="A202" sqref="A202"/>
    </sheetView>
  </sheetViews>
  <sheetFormatPr defaultColWidth="8.8515625" defaultRowHeight="12.75"/>
  <cols>
    <col min="1" max="1" width="20.7109375" style="31" customWidth="1"/>
    <col min="2" max="10" width="3.7109375" style="26" customWidth="1"/>
    <col min="11" max="11" width="4.7109375" style="26" customWidth="1"/>
    <col min="12" max="20" width="3.7109375" style="26" customWidth="1"/>
    <col min="21" max="21" width="4.7109375" style="26" customWidth="1"/>
    <col min="22" max="22" width="6.8515625" style="26" customWidth="1"/>
    <col min="23" max="23" width="28.00390625" style="26" customWidth="1"/>
  </cols>
  <sheetData>
    <row r="1" spans="1:23" ht="23.25">
      <c r="A1" s="77" t="s">
        <v>16</v>
      </c>
      <c r="B1" s="77"/>
      <c r="C1" s="77"/>
      <c r="D1" s="77"/>
      <c r="E1" s="77"/>
      <c r="F1" s="77"/>
      <c r="G1" s="77"/>
      <c r="H1" s="77"/>
      <c r="I1" s="77"/>
      <c r="J1" s="77"/>
      <c r="K1" s="77"/>
      <c r="L1" s="77"/>
      <c r="M1" s="77"/>
      <c r="N1" s="77"/>
      <c r="O1" s="77"/>
      <c r="P1" s="77"/>
      <c r="Q1" s="77"/>
      <c r="R1" s="77"/>
      <c r="S1" s="77"/>
      <c r="T1" s="77"/>
      <c r="U1" s="77"/>
      <c r="V1" s="77"/>
      <c r="W1" s="77"/>
    </row>
    <row r="2" spans="1:25" ht="23.25">
      <c r="A2" s="78" t="s">
        <v>17</v>
      </c>
      <c r="B2" s="78"/>
      <c r="C2" s="78"/>
      <c r="D2" s="78"/>
      <c r="E2" s="78"/>
      <c r="F2" s="78"/>
      <c r="G2" s="78"/>
      <c r="H2" s="78"/>
      <c r="I2" s="78"/>
      <c r="J2" s="78"/>
      <c r="K2" s="78"/>
      <c r="L2" s="78"/>
      <c r="M2" s="78"/>
      <c r="N2" s="78"/>
      <c r="O2" s="78"/>
      <c r="P2" s="78"/>
      <c r="Q2" s="78"/>
      <c r="R2" s="78"/>
      <c r="S2" s="78"/>
      <c r="T2" s="78"/>
      <c r="U2" s="78"/>
      <c r="V2" s="78"/>
      <c r="W2" s="78"/>
      <c r="Y2" t="s">
        <v>12</v>
      </c>
    </row>
    <row r="3" spans="1:23" ht="23.25">
      <c r="A3" s="79" t="s">
        <v>18</v>
      </c>
      <c r="B3" s="79"/>
      <c r="C3" s="79"/>
      <c r="D3" s="79"/>
      <c r="E3" s="79"/>
      <c r="F3" s="79"/>
      <c r="G3" s="79"/>
      <c r="H3" s="79"/>
      <c r="I3" s="79"/>
      <c r="J3" s="79"/>
      <c r="K3" s="79"/>
      <c r="L3" s="79"/>
      <c r="M3" s="79"/>
      <c r="N3" s="79"/>
      <c r="O3" s="79"/>
      <c r="P3" s="79"/>
      <c r="Q3" s="79"/>
      <c r="R3" s="79"/>
      <c r="S3" s="79"/>
      <c r="T3" s="79"/>
      <c r="U3" s="79"/>
      <c r="V3" s="79"/>
      <c r="W3" s="79"/>
    </row>
    <row r="4" ht="12.75">
      <c r="A4" s="68" t="s">
        <v>12</v>
      </c>
    </row>
    <row r="5" spans="1:23" ht="12.75">
      <c r="A5" s="27" t="s">
        <v>0</v>
      </c>
      <c r="B5" s="1">
        <v>1</v>
      </c>
      <c r="C5" s="1">
        <v>2</v>
      </c>
      <c r="D5" s="1">
        <v>3</v>
      </c>
      <c r="E5" s="1">
        <v>4</v>
      </c>
      <c r="F5" s="1">
        <v>5</v>
      </c>
      <c r="G5" s="1">
        <v>6</v>
      </c>
      <c r="H5" s="1">
        <v>7</v>
      </c>
      <c r="I5" s="1">
        <v>8</v>
      </c>
      <c r="J5" s="1">
        <v>9</v>
      </c>
      <c r="K5" s="1" t="s">
        <v>1</v>
      </c>
      <c r="L5" s="1">
        <v>10</v>
      </c>
      <c r="M5" s="1">
        <v>11</v>
      </c>
      <c r="N5" s="1">
        <v>12</v>
      </c>
      <c r="O5" s="1">
        <v>13</v>
      </c>
      <c r="P5" s="1">
        <v>14</v>
      </c>
      <c r="Q5" s="1">
        <v>15</v>
      </c>
      <c r="R5" s="1">
        <v>16</v>
      </c>
      <c r="S5" s="1">
        <v>17</v>
      </c>
      <c r="T5" s="1">
        <v>18</v>
      </c>
      <c r="U5" s="1" t="s">
        <v>2</v>
      </c>
      <c r="V5" s="1" t="s">
        <v>3</v>
      </c>
      <c r="W5" s="75" t="s">
        <v>4</v>
      </c>
    </row>
    <row r="6" spans="1:23" ht="13.5" thickBot="1">
      <c r="A6" s="27" t="s">
        <v>5</v>
      </c>
      <c r="B6" s="2">
        <v>3</v>
      </c>
      <c r="C6" s="2">
        <v>3</v>
      </c>
      <c r="D6" s="2">
        <v>3</v>
      </c>
      <c r="E6" s="2">
        <v>3</v>
      </c>
      <c r="F6" s="2">
        <v>3</v>
      </c>
      <c r="G6" s="2">
        <v>3</v>
      </c>
      <c r="H6" s="2">
        <v>3</v>
      </c>
      <c r="I6" s="2">
        <v>3</v>
      </c>
      <c r="J6" s="2">
        <v>3</v>
      </c>
      <c r="K6" s="2">
        <f>SUM(B6:J6)</f>
        <v>27</v>
      </c>
      <c r="L6" s="2">
        <v>3</v>
      </c>
      <c r="M6" s="2">
        <v>3</v>
      </c>
      <c r="N6" s="2">
        <v>3</v>
      </c>
      <c r="O6" s="2">
        <v>3</v>
      </c>
      <c r="P6" s="2">
        <v>3</v>
      </c>
      <c r="Q6" s="2">
        <v>3</v>
      </c>
      <c r="R6" s="2">
        <v>3</v>
      </c>
      <c r="S6" s="2">
        <v>3</v>
      </c>
      <c r="T6" s="2">
        <v>3</v>
      </c>
      <c r="U6" s="2">
        <f>SUM(L6:T6)</f>
        <v>27</v>
      </c>
      <c r="V6" s="3">
        <f>SUM(K6+U6)</f>
        <v>54</v>
      </c>
      <c r="W6" s="76"/>
    </row>
    <row r="7" spans="1:23" ht="13.5" thickBot="1">
      <c r="A7" s="28"/>
      <c r="B7" s="4">
        <v>3</v>
      </c>
      <c r="C7" s="4"/>
      <c r="D7" s="4"/>
      <c r="E7" s="4"/>
      <c r="F7" s="4"/>
      <c r="G7" s="4"/>
      <c r="H7" s="4"/>
      <c r="I7" s="4"/>
      <c r="J7" s="4"/>
      <c r="K7" s="4"/>
      <c r="L7" s="4"/>
      <c r="M7" s="4"/>
      <c r="N7" s="4"/>
      <c r="O7" s="4"/>
      <c r="P7" s="4"/>
      <c r="Q7" s="4"/>
      <c r="R7" s="4"/>
      <c r="S7" s="4"/>
      <c r="T7" s="4"/>
      <c r="U7" s="4"/>
      <c r="V7" s="5"/>
      <c r="W7" s="5"/>
    </row>
    <row r="8" spans="1:23" ht="13.5" thickBot="1">
      <c r="A8" s="40"/>
      <c r="B8" s="54"/>
      <c r="C8" s="7"/>
      <c r="D8" s="7"/>
      <c r="E8" s="7"/>
      <c r="F8" s="7"/>
      <c r="G8" s="7"/>
      <c r="H8" s="7"/>
      <c r="I8" s="7"/>
      <c r="J8" s="8"/>
      <c r="K8" s="9">
        <f>SUM(B8:J8)</f>
        <v>0</v>
      </c>
      <c r="L8" s="6"/>
      <c r="M8" s="7"/>
      <c r="N8" s="7"/>
      <c r="O8" s="7"/>
      <c r="P8" s="7"/>
      <c r="Q8" s="7"/>
      <c r="R8" s="7"/>
      <c r="S8" s="7"/>
      <c r="T8" s="10"/>
      <c r="U8" s="11">
        <f>SUM(L8:T8)</f>
        <v>0</v>
      </c>
      <c r="V8" s="12">
        <f>SUM(U8,K8)</f>
        <v>0</v>
      </c>
      <c r="W8" s="5"/>
    </row>
    <row r="9" spans="1:23" ht="13.5" thickBot="1">
      <c r="A9" s="41" t="s">
        <v>12</v>
      </c>
      <c r="B9" s="55"/>
      <c r="C9" s="14"/>
      <c r="D9" s="14"/>
      <c r="E9" s="14"/>
      <c r="F9" s="14"/>
      <c r="G9" s="14"/>
      <c r="H9" s="14"/>
      <c r="I9" s="14"/>
      <c r="J9" s="15"/>
      <c r="K9" s="9">
        <f>SUM(B9:J9)</f>
        <v>0</v>
      </c>
      <c r="L9" s="13"/>
      <c r="M9" s="14"/>
      <c r="N9" s="14"/>
      <c r="O9" s="14"/>
      <c r="P9" s="14"/>
      <c r="Q9" s="14"/>
      <c r="R9" s="14"/>
      <c r="S9" s="14"/>
      <c r="T9" s="16"/>
      <c r="U9" s="11">
        <f>SUM(L9:T9)</f>
        <v>0</v>
      </c>
      <c r="V9" s="12">
        <f>SUM(K9+U9)</f>
        <v>0</v>
      </c>
      <c r="W9" s="5"/>
    </row>
    <row r="10" spans="1:23" ht="13.5" thickBot="1">
      <c r="A10" s="62" t="s">
        <v>12</v>
      </c>
      <c r="B10" s="55"/>
      <c r="C10" s="14"/>
      <c r="D10" s="14"/>
      <c r="E10" s="14"/>
      <c r="F10" s="14"/>
      <c r="G10" s="14"/>
      <c r="H10" s="14"/>
      <c r="I10" s="14"/>
      <c r="J10" s="15"/>
      <c r="K10" s="9">
        <f>SUM(B10:J10)</f>
        <v>0</v>
      </c>
      <c r="L10" s="13"/>
      <c r="M10" s="14"/>
      <c r="N10" s="14"/>
      <c r="O10" s="14"/>
      <c r="P10" s="14"/>
      <c r="Q10" s="14"/>
      <c r="R10" s="14"/>
      <c r="S10" s="14"/>
      <c r="T10" s="16"/>
      <c r="U10" s="11">
        <f>SUM(L10:T10)</f>
        <v>0</v>
      </c>
      <c r="V10" s="12">
        <f>SUM(K10+U10)</f>
        <v>0</v>
      </c>
      <c r="W10" s="5"/>
    </row>
    <row r="11" spans="1:23" ht="13.5" thickBot="1">
      <c r="A11" s="41" t="s">
        <v>12</v>
      </c>
      <c r="B11" s="55"/>
      <c r="C11" s="14"/>
      <c r="D11" s="14"/>
      <c r="E11" s="14"/>
      <c r="F11" s="14"/>
      <c r="G11" s="14"/>
      <c r="H11" s="14"/>
      <c r="I11" s="14"/>
      <c r="J11" s="15"/>
      <c r="K11" s="9">
        <f>SUM(B11:J11)</f>
        <v>0</v>
      </c>
      <c r="L11" s="13"/>
      <c r="M11" s="14"/>
      <c r="N11" s="14"/>
      <c r="O11" s="14"/>
      <c r="P11" s="14"/>
      <c r="Q11" s="14"/>
      <c r="R11" s="14"/>
      <c r="S11" s="14"/>
      <c r="T11" s="16"/>
      <c r="U11" s="11">
        <f>SUM(L11:T11)</f>
        <v>0</v>
      </c>
      <c r="V11" s="12">
        <f>SUM(K11+U11)</f>
        <v>0</v>
      </c>
      <c r="W11" s="5"/>
    </row>
    <row r="12" spans="1:23" ht="13.5" thickBot="1">
      <c r="A12" s="38" t="s">
        <v>12</v>
      </c>
      <c r="B12" s="56"/>
      <c r="C12" s="18"/>
      <c r="D12" s="18"/>
      <c r="E12" s="18"/>
      <c r="F12" s="18"/>
      <c r="G12" s="18"/>
      <c r="H12" s="18"/>
      <c r="I12" s="18"/>
      <c r="J12" s="19"/>
      <c r="K12" s="9">
        <f>SUM(B12:J12)</f>
        <v>0</v>
      </c>
      <c r="L12" s="17"/>
      <c r="M12" s="18"/>
      <c r="N12" s="18"/>
      <c r="O12" s="18"/>
      <c r="P12" s="18"/>
      <c r="Q12" s="18"/>
      <c r="R12" s="18"/>
      <c r="S12" s="18"/>
      <c r="T12" s="20"/>
      <c r="U12" s="11">
        <f>SUM(L12:T12)</f>
        <v>0</v>
      </c>
      <c r="V12" s="12">
        <f>SUM(K12+U12)</f>
        <v>0</v>
      </c>
      <c r="W12" s="5">
        <f>MAX(V8:V12)</f>
        <v>0</v>
      </c>
    </row>
    <row r="13" spans="1:23" ht="13.5" thickBot="1">
      <c r="A13" s="57"/>
      <c r="B13" s="5"/>
      <c r="C13" s="5"/>
      <c r="D13" s="5"/>
      <c r="E13" s="5"/>
      <c r="F13" s="5"/>
      <c r="G13" s="5"/>
      <c r="H13" s="5"/>
      <c r="I13" s="5"/>
      <c r="J13" s="5"/>
      <c r="K13" s="5"/>
      <c r="L13" s="5"/>
      <c r="M13" s="5"/>
      <c r="N13" s="5"/>
      <c r="O13" s="5"/>
      <c r="P13" s="5"/>
      <c r="Q13" s="5"/>
      <c r="R13" s="21" t="s">
        <v>6</v>
      </c>
      <c r="S13" s="22"/>
      <c r="T13" s="22"/>
      <c r="U13" s="23"/>
      <c r="V13" s="24">
        <f>SUM(V8:V12)-W12</f>
        <v>0</v>
      </c>
      <c r="W13" s="25"/>
    </row>
    <row r="14" ht="12.75"/>
    <row r="15" spans="1:23" ht="12.75">
      <c r="A15" s="27" t="s">
        <v>0</v>
      </c>
      <c r="B15" s="1">
        <v>1</v>
      </c>
      <c r="C15" s="1">
        <v>2</v>
      </c>
      <c r="D15" s="1">
        <v>3</v>
      </c>
      <c r="E15" s="1">
        <v>4</v>
      </c>
      <c r="F15" s="1">
        <v>5</v>
      </c>
      <c r="G15" s="1">
        <v>6</v>
      </c>
      <c r="H15" s="1">
        <v>7</v>
      </c>
      <c r="I15" s="1">
        <v>8</v>
      </c>
      <c r="J15" s="1">
        <v>9</v>
      </c>
      <c r="K15" s="1" t="s">
        <v>1</v>
      </c>
      <c r="L15" s="1">
        <v>10</v>
      </c>
      <c r="M15" s="1">
        <v>11</v>
      </c>
      <c r="N15" s="1">
        <v>12</v>
      </c>
      <c r="O15" s="1">
        <v>13</v>
      </c>
      <c r="P15" s="1">
        <v>14</v>
      </c>
      <c r="Q15" s="1">
        <v>15</v>
      </c>
      <c r="R15" s="1">
        <v>16</v>
      </c>
      <c r="S15" s="1">
        <v>17</v>
      </c>
      <c r="T15" s="1">
        <v>18</v>
      </c>
      <c r="U15" s="1" t="s">
        <v>2</v>
      </c>
      <c r="V15" s="1" t="s">
        <v>3</v>
      </c>
      <c r="W15" s="75" t="s">
        <v>4</v>
      </c>
    </row>
    <row r="16" spans="1:23" ht="13.5" thickBot="1">
      <c r="A16" s="27" t="s">
        <v>5</v>
      </c>
      <c r="B16" s="2">
        <f>B6</f>
        <v>3</v>
      </c>
      <c r="C16" s="2">
        <f aca="true" t="shared" si="0" ref="C16:J16">C6</f>
        <v>3</v>
      </c>
      <c r="D16" s="2">
        <f t="shared" si="0"/>
        <v>3</v>
      </c>
      <c r="E16" s="2">
        <f t="shared" si="0"/>
        <v>3</v>
      </c>
      <c r="F16" s="2">
        <f t="shared" si="0"/>
        <v>3</v>
      </c>
      <c r="G16" s="2">
        <f t="shared" si="0"/>
        <v>3</v>
      </c>
      <c r="H16" s="2">
        <f t="shared" si="0"/>
        <v>3</v>
      </c>
      <c r="I16" s="2">
        <f t="shared" si="0"/>
        <v>3</v>
      </c>
      <c r="J16" s="2">
        <f t="shared" si="0"/>
        <v>3</v>
      </c>
      <c r="K16" s="2">
        <f>SUM(B16:J16)</f>
        <v>27</v>
      </c>
      <c r="L16" s="2">
        <f aca="true" t="shared" si="1" ref="L16:T16">L6</f>
        <v>3</v>
      </c>
      <c r="M16" s="2">
        <f t="shared" si="1"/>
        <v>3</v>
      </c>
      <c r="N16" s="2">
        <f t="shared" si="1"/>
        <v>3</v>
      </c>
      <c r="O16" s="2">
        <f t="shared" si="1"/>
        <v>3</v>
      </c>
      <c r="P16" s="2">
        <f t="shared" si="1"/>
        <v>3</v>
      </c>
      <c r="Q16" s="2">
        <f t="shared" si="1"/>
        <v>3</v>
      </c>
      <c r="R16" s="2">
        <f t="shared" si="1"/>
        <v>3</v>
      </c>
      <c r="S16" s="2">
        <f t="shared" si="1"/>
        <v>3</v>
      </c>
      <c r="T16" s="2">
        <f t="shared" si="1"/>
        <v>3</v>
      </c>
      <c r="U16" s="2">
        <f>SUM(L16:T16)</f>
        <v>27</v>
      </c>
      <c r="V16" s="3">
        <f>SUM(K16+U16)</f>
        <v>54</v>
      </c>
      <c r="W16" s="76"/>
    </row>
    <row r="17" spans="1:23" ht="13.5" thickBot="1">
      <c r="A17" s="28"/>
      <c r="B17" s="4"/>
      <c r="C17" s="4"/>
      <c r="D17" s="4"/>
      <c r="E17" s="4"/>
      <c r="F17" s="4"/>
      <c r="G17" s="4"/>
      <c r="H17" s="4"/>
      <c r="I17" s="4"/>
      <c r="J17" s="4"/>
      <c r="K17" s="4"/>
      <c r="L17" s="4"/>
      <c r="M17" s="4"/>
      <c r="N17" s="4"/>
      <c r="O17" s="4"/>
      <c r="P17" s="4"/>
      <c r="Q17" s="4"/>
      <c r="R17" s="4"/>
      <c r="S17" s="4"/>
      <c r="T17" s="4"/>
      <c r="U17" s="4"/>
      <c r="V17" s="5"/>
      <c r="W17" s="5"/>
    </row>
    <row r="18" spans="1:23" ht="13.5" thickBot="1">
      <c r="A18" s="40"/>
      <c r="B18" s="6"/>
      <c r="C18" s="7"/>
      <c r="D18" s="7"/>
      <c r="E18" s="7"/>
      <c r="F18" s="7"/>
      <c r="G18" s="7"/>
      <c r="H18" s="7"/>
      <c r="I18" s="7"/>
      <c r="J18" s="8"/>
      <c r="K18" s="9">
        <f>SUM(B18:J18)</f>
        <v>0</v>
      </c>
      <c r="L18" s="6"/>
      <c r="M18" s="7"/>
      <c r="N18" s="7"/>
      <c r="O18" s="7"/>
      <c r="P18" s="7"/>
      <c r="Q18" s="7"/>
      <c r="R18" s="7"/>
      <c r="S18" s="7"/>
      <c r="T18" s="10"/>
      <c r="U18" s="11">
        <f>SUM(L18:T18)</f>
        <v>0</v>
      </c>
      <c r="V18" s="12">
        <f>SUM(U18,K18)</f>
        <v>0</v>
      </c>
      <c r="W18" s="5"/>
    </row>
    <row r="19" spans="1:23" ht="13.5" thickBot="1">
      <c r="A19" s="41"/>
      <c r="B19" s="13"/>
      <c r="C19" s="14"/>
      <c r="D19" s="14"/>
      <c r="E19" s="14"/>
      <c r="F19" s="14"/>
      <c r="G19" s="14"/>
      <c r="H19" s="14"/>
      <c r="I19" s="14"/>
      <c r="J19" s="15"/>
      <c r="K19" s="9">
        <f>SUM(B19:J19)</f>
        <v>0</v>
      </c>
      <c r="L19" s="13"/>
      <c r="M19" s="14"/>
      <c r="N19" s="14"/>
      <c r="O19" s="14"/>
      <c r="P19" s="14"/>
      <c r="Q19" s="14"/>
      <c r="R19" s="14"/>
      <c r="S19" s="14"/>
      <c r="T19" s="16"/>
      <c r="U19" s="11">
        <f>SUM(L19:T19)</f>
        <v>0</v>
      </c>
      <c r="V19" s="12">
        <f>SUM(K19+U19)</f>
        <v>0</v>
      </c>
      <c r="W19" s="5"/>
    </row>
    <row r="20" spans="1:23" ht="13.5" thickBot="1">
      <c r="A20" s="41"/>
      <c r="B20" s="13"/>
      <c r="C20" s="14"/>
      <c r="D20" s="14"/>
      <c r="E20" s="14"/>
      <c r="F20" s="14"/>
      <c r="G20" s="14"/>
      <c r="H20" s="14"/>
      <c r="I20" s="14"/>
      <c r="J20" s="15"/>
      <c r="K20" s="9">
        <f>SUM(B20:J20)</f>
        <v>0</v>
      </c>
      <c r="L20" s="13"/>
      <c r="M20" s="14"/>
      <c r="N20" s="14"/>
      <c r="O20" s="14"/>
      <c r="P20" s="14"/>
      <c r="Q20" s="14"/>
      <c r="R20" s="14"/>
      <c r="S20" s="14"/>
      <c r="T20" s="16"/>
      <c r="U20" s="11">
        <f>SUM(L20:T20)</f>
        <v>0</v>
      </c>
      <c r="V20" s="12">
        <f>SUM(K20+U20)</f>
        <v>0</v>
      </c>
      <c r="W20" s="5"/>
    </row>
    <row r="21" spans="1:23" ht="13.5" thickBot="1">
      <c r="A21" s="41"/>
      <c r="B21" s="13"/>
      <c r="C21" s="14"/>
      <c r="D21" s="14"/>
      <c r="E21" s="14"/>
      <c r="F21" s="14"/>
      <c r="G21" s="14"/>
      <c r="H21" s="14"/>
      <c r="I21" s="14"/>
      <c r="J21" s="15"/>
      <c r="K21" s="9">
        <f>SUM(B21:J21)</f>
        <v>0</v>
      </c>
      <c r="L21" s="13"/>
      <c r="M21" s="14"/>
      <c r="N21" s="14"/>
      <c r="O21" s="14"/>
      <c r="P21" s="14"/>
      <c r="Q21" s="14"/>
      <c r="R21" s="14"/>
      <c r="S21" s="14"/>
      <c r="T21" s="16"/>
      <c r="U21" s="11">
        <f>SUM(L21:T21)</f>
        <v>0</v>
      </c>
      <c r="V21" s="12">
        <f>SUM(K21+U21)</f>
        <v>0</v>
      </c>
      <c r="W21" s="5"/>
    </row>
    <row r="22" spans="1:23" ht="13.5" thickBot="1">
      <c r="A22" s="38"/>
      <c r="B22" s="17"/>
      <c r="C22" s="18"/>
      <c r="D22" s="18"/>
      <c r="E22" s="18"/>
      <c r="F22" s="18"/>
      <c r="G22" s="18"/>
      <c r="H22" s="18"/>
      <c r="I22" s="18"/>
      <c r="J22" s="19"/>
      <c r="K22" s="9">
        <f>SUM(B22:J22)</f>
        <v>0</v>
      </c>
      <c r="L22" s="17"/>
      <c r="M22" s="18"/>
      <c r="N22" s="18"/>
      <c r="O22" s="18"/>
      <c r="P22" s="18"/>
      <c r="Q22" s="18"/>
      <c r="R22" s="18"/>
      <c r="S22" s="18"/>
      <c r="T22" s="20"/>
      <c r="U22" s="11">
        <f>SUM(L22:T22)</f>
        <v>0</v>
      </c>
      <c r="V22" s="12">
        <f>SUM(K22+U22)</f>
        <v>0</v>
      </c>
      <c r="W22" s="5">
        <f>MAX(V18:V22)</f>
        <v>0</v>
      </c>
    </row>
    <row r="23" spans="1:23" ht="13.5" thickBot="1">
      <c r="A23" s="30"/>
      <c r="B23" s="5"/>
      <c r="C23" s="5"/>
      <c r="D23" s="5"/>
      <c r="E23" s="5"/>
      <c r="F23" s="5"/>
      <c r="G23" s="5"/>
      <c r="H23" s="5"/>
      <c r="I23" s="5"/>
      <c r="J23" s="5"/>
      <c r="K23" s="5"/>
      <c r="L23" s="5"/>
      <c r="M23" s="5"/>
      <c r="N23" s="5"/>
      <c r="O23" s="5"/>
      <c r="P23" s="5"/>
      <c r="Q23" s="5"/>
      <c r="R23" s="21" t="s">
        <v>6</v>
      </c>
      <c r="S23" s="22"/>
      <c r="T23" s="22"/>
      <c r="U23" s="23"/>
      <c r="V23" s="24">
        <f>SUM(V18:V22)-W22</f>
        <v>0</v>
      </c>
      <c r="W23" s="25"/>
    </row>
    <row r="24" ht="12.75">
      <c r="A24" s="39" t="s">
        <v>12</v>
      </c>
    </row>
    <row r="25" spans="1:23" ht="12.75">
      <c r="A25" s="27" t="s">
        <v>0</v>
      </c>
      <c r="B25" s="1">
        <v>1</v>
      </c>
      <c r="C25" s="1">
        <v>2</v>
      </c>
      <c r="D25" s="1">
        <v>3</v>
      </c>
      <c r="E25" s="1">
        <v>4</v>
      </c>
      <c r="F25" s="1">
        <v>5</v>
      </c>
      <c r="G25" s="1">
        <v>6</v>
      </c>
      <c r="H25" s="1">
        <v>7</v>
      </c>
      <c r="I25" s="1">
        <v>8</v>
      </c>
      <c r="J25" s="1">
        <v>9</v>
      </c>
      <c r="K25" s="1" t="s">
        <v>1</v>
      </c>
      <c r="L25" s="1">
        <v>10</v>
      </c>
      <c r="M25" s="1">
        <v>11</v>
      </c>
      <c r="N25" s="1">
        <v>12</v>
      </c>
      <c r="O25" s="1">
        <v>13</v>
      </c>
      <c r="P25" s="1">
        <v>14</v>
      </c>
      <c r="Q25" s="1">
        <v>15</v>
      </c>
      <c r="R25" s="1">
        <v>16</v>
      </c>
      <c r="S25" s="1">
        <v>17</v>
      </c>
      <c r="T25" s="1">
        <v>18</v>
      </c>
      <c r="U25" s="1" t="s">
        <v>2</v>
      </c>
      <c r="V25" s="1" t="s">
        <v>3</v>
      </c>
      <c r="W25" s="75" t="s">
        <v>4</v>
      </c>
    </row>
    <row r="26" spans="1:23" ht="13.5" thickBot="1">
      <c r="A26" s="27" t="s">
        <v>5</v>
      </c>
      <c r="B26" s="2">
        <f>B16</f>
        <v>3</v>
      </c>
      <c r="C26" s="2">
        <f aca="true" t="shared" si="2" ref="C26:J26">C16</f>
        <v>3</v>
      </c>
      <c r="D26" s="2">
        <f t="shared" si="2"/>
        <v>3</v>
      </c>
      <c r="E26" s="2">
        <f t="shared" si="2"/>
        <v>3</v>
      </c>
      <c r="F26" s="2">
        <f t="shared" si="2"/>
        <v>3</v>
      </c>
      <c r="G26" s="2">
        <f t="shared" si="2"/>
        <v>3</v>
      </c>
      <c r="H26" s="2">
        <f t="shared" si="2"/>
        <v>3</v>
      </c>
      <c r="I26" s="2">
        <f t="shared" si="2"/>
        <v>3</v>
      </c>
      <c r="J26" s="2">
        <f t="shared" si="2"/>
        <v>3</v>
      </c>
      <c r="K26" s="2">
        <f>SUM(B26:J26)</f>
        <v>27</v>
      </c>
      <c r="L26" s="2">
        <f aca="true" t="shared" si="3" ref="L26:T26">L16</f>
        <v>3</v>
      </c>
      <c r="M26" s="2">
        <f t="shared" si="3"/>
        <v>3</v>
      </c>
      <c r="N26" s="2">
        <f t="shared" si="3"/>
        <v>3</v>
      </c>
      <c r="O26" s="2">
        <f t="shared" si="3"/>
        <v>3</v>
      </c>
      <c r="P26" s="2">
        <f t="shared" si="3"/>
        <v>3</v>
      </c>
      <c r="Q26" s="2">
        <f t="shared" si="3"/>
        <v>3</v>
      </c>
      <c r="R26" s="2">
        <f t="shared" si="3"/>
        <v>3</v>
      </c>
      <c r="S26" s="2">
        <f t="shared" si="3"/>
        <v>3</v>
      </c>
      <c r="T26" s="2">
        <f t="shared" si="3"/>
        <v>3</v>
      </c>
      <c r="U26" s="2">
        <f>SUM(L26:T26)</f>
        <v>27</v>
      </c>
      <c r="V26" s="3">
        <f>SUM(K26+U26)</f>
        <v>54</v>
      </c>
      <c r="W26" s="76"/>
    </row>
    <row r="27" spans="1:23" ht="12.75" thickBot="1">
      <c r="A27" s="28"/>
      <c r="B27" s="4"/>
      <c r="C27" s="4"/>
      <c r="D27" s="4"/>
      <c r="E27" s="4"/>
      <c r="F27" s="4"/>
      <c r="G27" s="4"/>
      <c r="H27" s="4"/>
      <c r="I27" s="4"/>
      <c r="J27" s="4"/>
      <c r="K27" s="4"/>
      <c r="L27" s="4"/>
      <c r="M27" s="4"/>
      <c r="N27" s="4"/>
      <c r="O27" s="4"/>
      <c r="P27" s="4"/>
      <c r="Q27" s="4"/>
      <c r="R27" s="4"/>
      <c r="S27" s="4"/>
      <c r="T27" s="4"/>
      <c r="U27" s="4"/>
      <c r="V27" s="5"/>
      <c r="W27" s="5"/>
    </row>
    <row r="28" spans="1:23" ht="13.5" thickBot="1">
      <c r="A28" s="40"/>
      <c r="B28" s="6"/>
      <c r="C28" s="7"/>
      <c r="D28" s="7"/>
      <c r="E28" s="7"/>
      <c r="F28" s="7"/>
      <c r="G28" s="7"/>
      <c r="H28" s="7"/>
      <c r="I28" s="7"/>
      <c r="J28" s="8"/>
      <c r="K28" s="9">
        <f>SUM(B28:J28)</f>
        <v>0</v>
      </c>
      <c r="L28" s="6"/>
      <c r="M28" s="7"/>
      <c r="N28" s="7"/>
      <c r="O28" s="7"/>
      <c r="P28" s="7"/>
      <c r="Q28" s="7"/>
      <c r="R28" s="7"/>
      <c r="S28" s="7"/>
      <c r="T28" s="10"/>
      <c r="U28" s="11">
        <f>SUM(L28:T28)</f>
        <v>0</v>
      </c>
      <c r="V28" s="12">
        <f>SUM(U28,K28)</f>
        <v>0</v>
      </c>
      <c r="W28" s="5"/>
    </row>
    <row r="29" spans="1:23" ht="13.5" thickBot="1">
      <c r="A29" s="41"/>
      <c r="B29" s="13"/>
      <c r="C29" s="14"/>
      <c r="D29" s="14"/>
      <c r="E29" s="14"/>
      <c r="F29" s="14"/>
      <c r="G29" s="14"/>
      <c r="H29" s="14"/>
      <c r="I29" s="14"/>
      <c r="J29" s="15"/>
      <c r="K29" s="9">
        <f>SUM(B29:J29)</f>
        <v>0</v>
      </c>
      <c r="L29" s="13"/>
      <c r="M29" s="14"/>
      <c r="N29" s="14"/>
      <c r="O29" s="14"/>
      <c r="P29" s="14"/>
      <c r="Q29" s="14"/>
      <c r="R29" s="14"/>
      <c r="S29" s="14"/>
      <c r="T29" s="16"/>
      <c r="U29" s="11">
        <f>SUM(L29:T29)</f>
        <v>0</v>
      </c>
      <c r="V29" s="12">
        <f>SUM(K29+U29)</f>
        <v>0</v>
      </c>
      <c r="W29" s="5"/>
    </row>
    <row r="30" spans="1:23" ht="13.5" thickBot="1">
      <c r="A30" s="41"/>
      <c r="B30" s="13"/>
      <c r="C30" s="14"/>
      <c r="D30" s="14"/>
      <c r="E30" s="14"/>
      <c r="F30" s="14"/>
      <c r="G30" s="14"/>
      <c r="H30" s="14"/>
      <c r="I30" s="14"/>
      <c r="J30" s="15"/>
      <c r="K30" s="9">
        <f>SUM(B30:J30)</f>
        <v>0</v>
      </c>
      <c r="L30" s="13"/>
      <c r="M30" s="14"/>
      <c r="N30" s="14"/>
      <c r="O30" s="14"/>
      <c r="P30" s="14"/>
      <c r="Q30" s="14"/>
      <c r="R30" s="14"/>
      <c r="S30" s="14"/>
      <c r="T30" s="16"/>
      <c r="U30" s="11">
        <f>SUM(L30:T30)</f>
        <v>0</v>
      </c>
      <c r="V30" s="12">
        <f>SUM(K30+U30)</f>
        <v>0</v>
      </c>
      <c r="W30" s="5"/>
    </row>
    <row r="31" spans="1:23" ht="13.5" thickBot="1">
      <c r="A31" s="41"/>
      <c r="B31" s="13"/>
      <c r="C31" s="14"/>
      <c r="D31" s="14"/>
      <c r="E31" s="14"/>
      <c r="F31" s="14"/>
      <c r="G31" s="14"/>
      <c r="H31" s="14"/>
      <c r="I31" s="14"/>
      <c r="J31" s="15"/>
      <c r="K31" s="9">
        <f>SUM(B31:J31)</f>
        <v>0</v>
      </c>
      <c r="L31" s="13"/>
      <c r="M31" s="14"/>
      <c r="N31" s="14"/>
      <c r="O31" s="14"/>
      <c r="P31" s="14"/>
      <c r="Q31" s="14"/>
      <c r="R31" s="14"/>
      <c r="S31" s="14"/>
      <c r="T31" s="16"/>
      <c r="U31" s="11">
        <f>SUM(L31:T31)</f>
        <v>0</v>
      </c>
      <c r="V31" s="12">
        <f>SUM(K31+U31)</f>
        <v>0</v>
      </c>
      <c r="W31" s="5"/>
    </row>
    <row r="32" spans="1:23" ht="13.5" thickBot="1">
      <c r="A32" s="38"/>
      <c r="B32" s="17"/>
      <c r="C32" s="18"/>
      <c r="D32" s="18"/>
      <c r="E32" s="18"/>
      <c r="F32" s="18"/>
      <c r="G32" s="18"/>
      <c r="H32" s="18"/>
      <c r="I32" s="18"/>
      <c r="J32" s="19"/>
      <c r="K32" s="9">
        <f>SUM(B32:J32)</f>
        <v>0</v>
      </c>
      <c r="L32" s="17"/>
      <c r="M32" s="18"/>
      <c r="N32" s="18"/>
      <c r="O32" s="18"/>
      <c r="P32" s="18"/>
      <c r="Q32" s="18"/>
      <c r="R32" s="18"/>
      <c r="S32" s="18"/>
      <c r="T32" s="20"/>
      <c r="U32" s="11">
        <f>SUM(L32:T32)</f>
        <v>0</v>
      </c>
      <c r="V32" s="12">
        <f>SUM(K32+U32)</f>
        <v>0</v>
      </c>
      <c r="W32" s="5">
        <f>MAX(V28:V32)</f>
        <v>0</v>
      </c>
    </row>
    <row r="33" spans="1:23" ht="12.75" thickBot="1">
      <c r="A33" s="30"/>
      <c r="B33" s="5"/>
      <c r="C33" s="5"/>
      <c r="D33" s="5"/>
      <c r="E33" s="5"/>
      <c r="F33" s="5"/>
      <c r="G33" s="5"/>
      <c r="H33" s="5"/>
      <c r="I33" s="5"/>
      <c r="J33" s="5"/>
      <c r="K33" s="5"/>
      <c r="L33" s="5"/>
      <c r="M33" s="5"/>
      <c r="N33" s="5"/>
      <c r="O33" s="5"/>
      <c r="P33" s="5"/>
      <c r="Q33" s="5"/>
      <c r="R33" s="21" t="s">
        <v>6</v>
      </c>
      <c r="S33" s="22"/>
      <c r="T33" s="22"/>
      <c r="U33" s="23"/>
      <c r="V33" s="24">
        <f>SUM(V28:V32)-W32</f>
        <v>0</v>
      </c>
      <c r="W33" s="25"/>
    </row>
    <row r="35" spans="1:23" ht="12">
      <c r="A35" s="27" t="s">
        <v>0</v>
      </c>
      <c r="B35" s="1">
        <v>1</v>
      </c>
      <c r="C35" s="1">
        <v>2</v>
      </c>
      <c r="D35" s="1">
        <v>3</v>
      </c>
      <c r="E35" s="1">
        <v>4</v>
      </c>
      <c r="F35" s="1">
        <v>5</v>
      </c>
      <c r="G35" s="1">
        <v>6</v>
      </c>
      <c r="H35" s="1">
        <v>7</v>
      </c>
      <c r="I35" s="1">
        <v>8</v>
      </c>
      <c r="J35" s="1">
        <v>9</v>
      </c>
      <c r="K35" s="1" t="s">
        <v>1</v>
      </c>
      <c r="L35" s="1">
        <v>10</v>
      </c>
      <c r="M35" s="1">
        <v>11</v>
      </c>
      <c r="N35" s="1">
        <v>12</v>
      </c>
      <c r="O35" s="1">
        <v>13</v>
      </c>
      <c r="P35" s="1">
        <v>14</v>
      </c>
      <c r="Q35" s="1">
        <v>15</v>
      </c>
      <c r="R35" s="1">
        <v>16</v>
      </c>
      <c r="S35" s="1">
        <v>17</v>
      </c>
      <c r="T35" s="1">
        <v>18</v>
      </c>
      <c r="U35" s="1" t="s">
        <v>2</v>
      </c>
      <c r="V35" s="1" t="s">
        <v>3</v>
      </c>
      <c r="W35" s="75" t="s">
        <v>4</v>
      </c>
    </row>
    <row r="36" spans="1:23" ht="13.5" thickBot="1">
      <c r="A36" s="27" t="s">
        <v>5</v>
      </c>
      <c r="B36" s="2">
        <f>B26</f>
        <v>3</v>
      </c>
      <c r="C36" s="2">
        <f aca="true" t="shared" si="4" ref="C36:J36">C26</f>
        <v>3</v>
      </c>
      <c r="D36" s="2">
        <f t="shared" si="4"/>
        <v>3</v>
      </c>
      <c r="E36" s="2">
        <f t="shared" si="4"/>
        <v>3</v>
      </c>
      <c r="F36" s="2">
        <f t="shared" si="4"/>
        <v>3</v>
      </c>
      <c r="G36" s="2">
        <f t="shared" si="4"/>
        <v>3</v>
      </c>
      <c r="H36" s="2">
        <f t="shared" si="4"/>
        <v>3</v>
      </c>
      <c r="I36" s="2">
        <f t="shared" si="4"/>
        <v>3</v>
      </c>
      <c r="J36" s="2">
        <f t="shared" si="4"/>
        <v>3</v>
      </c>
      <c r="K36" s="2">
        <f>SUM(B36:J36)</f>
        <v>27</v>
      </c>
      <c r="L36" s="2">
        <f aca="true" t="shared" si="5" ref="L36:T36">L26</f>
        <v>3</v>
      </c>
      <c r="M36" s="2">
        <f t="shared" si="5"/>
        <v>3</v>
      </c>
      <c r="N36" s="2">
        <f t="shared" si="5"/>
        <v>3</v>
      </c>
      <c r="O36" s="2">
        <f t="shared" si="5"/>
        <v>3</v>
      </c>
      <c r="P36" s="2">
        <f t="shared" si="5"/>
        <v>3</v>
      </c>
      <c r="Q36" s="2">
        <f t="shared" si="5"/>
        <v>3</v>
      </c>
      <c r="R36" s="2">
        <f t="shared" si="5"/>
        <v>3</v>
      </c>
      <c r="S36" s="2">
        <f t="shared" si="5"/>
        <v>3</v>
      </c>
      <c r="T36" s="2">
        <f t="shared" si="5"/>
        <v>3</v>
      </c>
      <c r="U36" s="2">
        <f>SUM(L36:T36)</f>
        <v>27</v>
      </c>
      <c r="V36" s="3">
        <f>SUM(K36+U36)</f>
        <v>54</v>
      </c>
      <c r="W36" s="76"/>
    </row>
    <row r="37" spans="1:23" ht="12.75" thickBot="1">
      <c r="A37" s="28"/>
      <c r="B37" s="4"/>
      <c r="C37" s="4"/>
      <c r="D37" s="4"/>
      <c r="E37" s="4"/>
      <c r="F37" s="4"/>
      <c r="G37" s="4"/>
      <c r="H37" s="4"/>
      <c r="I37" s="4"/>
      <c r="J37" s="4"/>
      <c r="K37" s="4"/>
      <c r="L37" s="4"/>
      <c r="M37" s="4"/>
      <c r="N37" s="4"/>
      <c r="O37" s="4"/>
      <c r="P37" s="4"/>
      <c r="Q37" s="4"/>
      <c r="R37" s="4"/>
      <c r="S37" s="4"/>
      <c r="T37" s="4"/>
      <c r="U37" s="4"/>
      <c r="V37" s="5"/>
      <c r="W37" s="5"/>
    </row>
    <row r="38" spans="1:23" ht="13.5" thickBot="1">
      <c r="A38" s="40"/>
      <c r="B38" s="6"/>
      <c r="C38" s="7"/>
      <c r="D38" s="7"/>
      <c r="E38" s="7"/>
      <c r="F38" s="7"/>
      <c r="G38" s="7"/>
      <c r="H38" s="7"/>
      <c r="I38" s="7"/>
      <c r="J38" s="8"/>
      <c r="K38" s="9">
        <f>SUM(B38:J38)</f>
        <v>0</v>
      </c>
      <c r="L38" s="6"/>
      <c r="M38" s="7"/>
      <c r="N38" s="7"/>
      <c r="O38" s="7"/>
      <c r="P38" s="7"/>
      <c r="Q38" s="7"/>
      <c r="R38" s="7"/>
      <c r="S38" s="7"/>
      <c r="T38" s="10"/>
      <c r="U38" s="11">
        <f>SUM(L38:T38)</f>
        <v>0</v>
      </c>
      <c r="V38" s="12">
        <f>SUM(U38,K38)</f>
        <v>0</v>
      </c>
      <c r="W38" s="5"/>
    </row>
    <row r="39" spans="1:23" ht="13.5" thickBot="1">
      <c r="A39" s="41"/>
      <c r="B39" s="13"/>
      <c r="C39" s="14"/>
      <c r="D39" s="14"/>
      <c r="E39" s="14"/>
      <c r="F39" s="14"/>
      <c r="G39" s="14"/>
      <c r="H39" s="14"/>
      <c r="I39" s="14"/>
      <c r="J39" s="15"/>
      <c r="K39" s="9">
        <f>SUM(B39:J39)</f>
        <v>0</v>
      </c>
      <c r="L39" s="13"/>
      <c r="M39" s="14"/>
      <c r="N39" s="14"/>
      <c r="O39" s="14"/>
      <c r="P39" s="14"/>
      <c r="Q39" s="14"/>
      <c r="R39" s="14"/>
      <c r="S39" s="14"/>
      <c r="T39" s="16"/>
      <c r="U39" s="11">
        <f>SUM(L39:T39)</f>
        <v>0</v>
      </c>
      <c r="V39" s="12">
        <f>SUM(K39+U39)</f>
        <v>0</v>
      </c>
      <c r="W39" s="5"/>
    </row>
    <row r="40" spans="1:23" ht="13.5" thickBot="1">
      <c r="A40" s="41"/>
      <c r="B40" s="13"/>
      <c r="C40" s="14"/>
      <c r="D40" s="14"/>
      <c r="E40" s="14"/>
      <c r="F40" s="14"/>
      <c r="G40" s="14"/>
      <c r="H40" s="14"/>
      <c r="I40" s="14"/>
      <c r="J40" s="15"/>
      <c r="K40" s="9">
        <f>SUM(B40:J40)</f>
        <v>0</v>
      </c>
      <c r="L40" s="13"/>
      <c r="M40" s="14"/>
      <c r="N40" s="14"/>
      <c r="O40" s="14"/>
      <c r="P40" s="14"/>
      <c r="Q40" s="14"/>
      <c r="R40" s="14"/>
      <c r="S40" s="14"/>
      <c r="T40" s="16"/>
      <c r="U40" s="11">
        <f>SUM(L40:T40)</f>
        <v>0</v>
      </c>
      <c r="V40" s="12">
        <f>SUM(K40+U40)</f>
        <v>0</v>
      </c>
      <c r="W40" s="5"/>
    </row>
    <row r="41" spans="1:23" ht="13.5" thickBot="1">
      <c r="A41" s="41"/>
      <c r="B41" s="13"/>
      <c r="C41" s="14"/>
      <c r="D41" s="14"/>
      <c r="E41" s="14"/>
      <c r="F41" s="14"/>
      <c r="G41" s="14"/>
      <c r="H41" s="14"/>
      <c r="I41" s="14"/>
      <c r="J41" s="15"/>
      <c r="K41" s="9">
        <f>SUM(B41:J41)</f>
        <v>0</v>
      </c>
      <c r="L41" s="13"/>
      <c r="M41" s="14"/>
      <c r="N41" s="14"/>
      <c r="O41" s="14"/>
      <c r="P41" s="14"/>
      <c r="Q41" s="14"/>
      <c r="R41" s="14"/>
      <c r="S41" s="14"/>
      <c r="T41" s="16"/>
      <c r="U41" s="11">
        <f>SUM(L41:T41)</f>
        <v>0</v>
      </c>
      <c r="V41" s="12">
        <f>SUM(K41+U41)</f>
        <v>0</v>
      </c>
      <c r="W41" s="5"/>
    </row>
    <row r="42" spans="1:23" ht="13.5" thickBot="1">
      <c r="A42" s="38"/>
      <c r="B42" s="17"/>
      <c r="C42" s="18"/>
      <c r="D42" s="18"/>
      <c r="E42" s="18"/>
      <c r="F42" s="18"/>
      <c r="G42" s="18"/>
      <c r="H42" s="18"/>
      <c r="I42" s="18"/>
      <c r="J42" s="19"/>
      <c r="K42" s="9">
        <f>SUM(B42:J42)</f>
        <v>0</v>
      </c>
      <c r="L42" s="17"/>
      <c r="M42" s="18"/>
      <c r="N42" s="18"/>
      <c r="O42" s="18"/>
      <c r="P42" s="18"/>
      <c r="Q42" s="18"/>
      <c r="R42" s="18"/>
      <c r="S42" s="18"/>
      <c r="T42" s="20"/>
      <c r="U42" s="11">
        <f>SUM(L42:T42)</f>
        <v>0</v>
      </c>
      <c r="V42" s="12">
        <f>SUM(K42+U42)</f>
        <v>0</v>
      </c>
      <c r="W42" s="5">
        <f>MAX(V38:V42)</f>
        <v>0</v>
      </c>
    </row>
    <row r="43" spans="1:23" ht="12.75" thickBot="1">
      <c r="A43" s="30"/>
      <c r="B43" s="5"/>
      <c r="C43" s="5"/>
      <c r="D43" s="5"/>
      <c r="E43" s="5"/>
      <c r="F43" s="5"/>
      <c r="G43" s="5"/>
      <c r="H43" s="5"/>
      <c r="I43" s="5"/>
      <c r="J43" s="5"/>
      <c r="K43" s="5"/>
      <c r="L43" s="5"/>
      <c r="M43" s="5"/>
      <c r="N43" s="5"/>
      <c r="O43" s="5"/>
      <c r="P43" s="5"/>
      <c r="Q43" s="5"/>
      <c r="R43" s="21" t="s">
        <v>6</v>
      </c>
      <c r="S43" s="22"/>
      <c r="T43" s="22"/>
      <c r="U43" s="23"/>
      <c r="V43" s="24">
        <f>SUM(V38:V42)-W42</f>
        <v>0</v>
      </c>
      <c r="W43" s="25"/>
    </row>
    <row r="44" spans="1:23" ht="12">
      <c r="A44"/>
      <c r="B44"/>
      <c r="C44"/>
      <c r="D44"/>
      <c r="E44"/>
      <c r="F44"/>
      <c r="G44"/>
      <c r="H44"/>
      <c r="I44"/>
      <c r="J44"/>
      <c r="K44"/>
      <c r="L44"/>
      <c r="M44"/>
      <c r="N44"/>
      <c r="O44"/>
      <c r="P44"/>
      <c r="Q44"/>
      <c r="R44"/>
      <c r="S44"/>
      <c r="T44"/>
      <c r="U44"/>
      <c r="V44"/>
      <c r="W44"/>
    </row>
    <row r="45" spans="1:23" ht="12">
      <c r="A45" s="27" t="s">
        <v>0</v>
      </c>
      <c r="B45" s="1">
        <v>1</v>
      </c>
      <c r="C45" s="1">
        <v>2</v>
      </c>
      <c r="D45" s="1">
        <v>3</v>
      </c>
      <c r="E45" s="1">
        <v>4</v>
      </c>
      <c r="F45" s="1">
        <v>5</v>
      </c>
      <c r="G45" s="1">
        <v>6</v>
      </c>
      <c r="H45" s="1">
        <v>7</v>
      </c>
      <c r="I45" s="1">
        <v>8</v>
      </c>
      <c r="J45" s="1">
        <v>9</v>
      </c>
      <c r="K45" s="1" t="s">
        <v>1</v>
      </c>
      <c r="L45" s="1">
        <v>10</v>
      </c>
      <c r="M45" s="1">
        <v>11</v>
      </c>
      <c r="N45" s="1">
        <v>12</v>
      </c>
      <c r="O45" s="1">
        <v>13</v>
      </c>
      <c r="P45" s="1">
        <v>14</v>
      </c>
      <c r="Q45" s="1">
        <v>15</v>
      </c>
      <c r="R45" s="1">
        <v>16</v>
      </c>
      <c r="S45" s="1">
        <v>17</v>
      </c>
      <c r="T45" s="1">
        <v>18</v>
      </c>
      <c r="U45" s="1" t="s">
        <v>2</v>
      </c>
      <c r="V45" s="1" t="s">
        <v>3</v>
      </c>
      <c r="W45" s="75" t="s">
        <v>4</v>
      </c>
    </row>
    <row r="46" spans="1:23" ht="13.5" thickBot="1">
      <c r="A46" s="27" t="s">
        <v>5</v>
      </c>
      <c r="B46" s="2">
        <f>B36</f>
        <v>3</v>
      </c>
      <c r="C46" s="2">
        <f aca="true" t="shared" si="6" ref="C46:J46">C36</f>
        <v>3</v>
      </c>
      <c r="D46" s="2">
        <f t="shared" si="6"/>
        <v>3</v>
      </c>
      <c r="E46" s="2">
        <f t="shared" si="6"/>
        <v>3</v>
      </c>
      <c r="F46" s="2">
        <f t="shared" si="6"/>
        <v>3</v>
      </c>
      <c r="G46" s="2">
        <f t="shared" si="6"/>
        <v>3</v>
      </c>
      <c r="H46" s="2">
        <f t="shared" si="6"/>
        <v>3</v>
      </c>
      <c r="I46" s="2">
        <f t="shared" si="6"/>
        <v>3</v>
      </c>
      <c r="J46" s="2">
        <f t="shared" si="6"/>
        <v>3</v>
      </c>
      <c r="K46" s="2">
        <f>SUM(B46:J46)</f>
        <v>27</v>
      </c>
      <c r="L46" s="2">
        <f aca="true" t="shared" si="7" ref="L46:T46">L36</f>
        <v>3</v>
      </c>
      <c r="M46" s="2">
        <f t="shared" si="7"/>
        <v>3</v>
      </c>
      <c r="N46" s="2">
        <f t="shared" si="7"/>
        <v>3</v>
      </c>
      <c r="O46" s="2">
        <f t="shared" si="7"/>
        <v>3</v>
      </c>
      <c r="P46" s="2">
        <f t="shared" si="7"/>
        <v>3</v>
      </c>
      <c r="Q46" s="2">
        <f t="shared" si="7"/>
        <v>3</v>
      </c>
      <c r="R46" s="2">
        <f t="shared" si="7"/>
        <v>3</v>
      </c>
      <c r="S46" s="2">
        <f t="shared" si="7"/>
        <v>3</v>
      </c>
      <c r="T46" s="2">
        <f t="shared" si="7"/>
        <v>3</v>
      </c>
      <c r="U46" s="2">
        <f>SUM(L46:T46)</f>
        <v>27</v>
      </c>
      <c r="V46" s="3">
        <f>SUM(K46+U46)</f>
        <v>54</v>
      </c>
      <c r="W46" s="76"/>
    </row>
    <row r="47" spans="1:23" ht="12.75" thickBot="1">
      <c r="A47" s="28"/>
      <c r="B47" s="4"/>
      <c r="C47" s="4"/>
      <c r="D47" s="4"/>
      <c r="E47" s="4"/>
      <c r="F47" s="4"/>
      <c r="G47" s="4"/>
      <c r="H47" s="4"/>
      <c r="I47" s="4"/>
      <c r="J47" s="4"/>
      <c r="K47" s="4"/>
      <c r="L47" s="4"/>
      <c r="M47" s="4"/>
      <c r="N47" s="4"/>
      <c r="O47" s="4"/>
      <c r="P47" s="4"/>
      <c r="Q47" s="4"/>
      <c r="R47" s="4"/>
      <c r="S47" s="4"/>
      <c r="T47" s="4"/>
      <c r="U47" s="4"/>
      <c r="V47" s="5"/>
      <c r="W47" s="5"/>
    </row>
    <row r="48" spans="1:23" ht="13.5" thickBot="1">
      <c r="A48" s="40"/>
      <c r="B48" s="6"/>
      <c r="C48" s="7"/>
      <c r="D48" s="7"/>
      <c r="E48" s="7"/>
      <c r="F48" s="7"/>
      <c r="G48" s="7"/>
      <c r="H48" s="7"/>
      <c r="I48" s="7"/>
      <c r="J48" s="8"/>
      <c r="K48" s="9">
        <f>SUM(B48:J48)</f>
        <v>0</v>
      </c>
      <c r="L48" s="6"/>
      <c r="M48" s="7"/>
      <c r="N48" s="7"/>
      <c r="O48" s="7"/>
      <c r="P48" s="7"/>
      <c r="Q48" s="7"/>
      <c r="R48" s="7"/>
      <c r="S48" s="7"/>
      <c r="T48" s="10"/>
      <c r="U48" s="11">
        <f>SUM(L48:T48)</f>
        <v>0</v>
      </c>
      <c r="V48" s="12">
        <f>SUM(U48,K48)</f>
        <v>0</v>
      </c>
      <c r="W48" s="5"/>
    </row>
    <row r="49" spans="1:23" ht="13.5" thickBot="1">
      <c r="A49" s="41"/>
      <c r="B49" s="13"/>
      <c r="C49" s="14"/>
      <c r="D49" s="14"/>
      <c r="E49" s="14"/>
      <c r="F49" s="14"/>
      <c r="G49" s="14"/>
      <c r="H49" s="14"/>
      <c r="I49" s="14"/>
      <c r="J49" s="15"/>
      <c r="K49" s="9">
        <f>SUM(B49:J49)</f>
        <v>0</v>
      </c>
      <c r="L49" s="13"/>
      <c r="M49" s="14"/>
      <c r="N49" s="14"/>
      <c r="O49" s="14"/>
      <c r="P49" s="14"/>
      <c r="Q49" s="14"/>
      <c r="R49" s="14"/>
      <c r="S49" s="14"/>
      <c r="T49" s="16"/>
      <c r="U49" s="11">
        <f>SUM(L49:T49)</f>
        <v>0</v>
      </c>
      <c r="V49" s="12">
        <f>SUM(U49,K49)</f>
        <v>0</v>
      </c>
      <c r="W49" s="5"/>
    </row>
    <row r="50" spans="1:23" ht="13.5" thickBot="1">
      <c r="A50" s="41"/>
      <c r="B50" s="13"/>
      <c r="C50" s="14"/>
      <c r="D50" s="14"/>
      <c r="E50" s="14"/>
      <c r="F50" s="14"/>
      <c r="G50" s="14"/>
      <c r="H50" s="14"/>
      <c r="I50" s="14"/>
      <c r="J50" s="15"/>
      <c r="K50" s="9">
        <f>SUM(B50:J50)</f>
        <v>0</v>
      </c>
      <c r="L50" s="13"/>
      <c r="M50" s="14"/>
      <c r="N50" s="14"/>
      <c r="O50" s="14"/>
      <c r="P50" s="14"/>
      <c r="Q50" s="14"/>
      <c r="R50" s="14"/>
      <c r="S50" s="14"/>
      <c r="T50" s="16"/>
      <c r="U50" s="11">
        <f>SUM(L50:T50)</f>
        <v>0</v>
      </c>
      <c r="V50" s="12">
        <f>SUM(K50+U50)</f>
        <v>0</v>
      </c>
      <c r="W50" s="5"/>
    </row>
    <row r="51" spans="1:23" ht="13.5" thickBot="1">
      <c r="A51" s="41"/>
      <c r="B51" s="13"/>
      <c r="C51" s="14"/>
      <c r="D51" s="14"/>
      <c r="E51" s="14"/>
      <c r="F51" s="14"/>
      <c r="G51" s="14"/>
      <c r="H51" s="14"/>
      <c r="I51" s="14"/>
      <c r="J51" s="15"/>
      <c r="K51" s="9">
        <f>SUM(B51:J51)</f>
        <v>0</v>
      </c>
      <c r="L51" s="13"/>
      <c r="M51" s="14"/>
      <c r="N51" s="14"/>
      <c r="O51" s="14"/>
      <c r="P51" s="14"/>
      <c r="Q51" s="14"/>
      <c r="R51" s="14"/>
      <c r="S51" s="14"/>
      <c r="T51" s="16"/>
      <c r="U51" s="11">
        <f>SUM(L51:T51)</f>
        <v>0</v>
      </c>
      <c r="V51" s="12">
        <f>SUM(K51+U51)</f>
        <v>0</v>
      </c>
      <c r="W51" s="5"/>
    </row>
    <row r="52" spans="1:23" ht="13.5" thickBot="1">
      <c r="A52" s="29"/>
      <c r="B52" s="17"/>
      <c r="C52" s="18"/>
      <c r="D52" s="18"/>
      <c r="E52" s="18"/>
      <c r="F52" s="18"/>
      <c r="G52" s="18"/>
      <c r="H52" s="18"/>
      <c r="I52" s="18"/>
      <c r="J52" s="19"/>
      <c r="K52" s="9">
        <f>SUM(B52:J52)</f>
        <v>0</v>
      </c>
      <c r="L52" s="17"/>
      <c r="M52" s="18"/>
      <c r="N52" s="18"/>
      <c r="O52" s="18"/>
      <c r="P52" s="18"/>
      <c r="Q52" s="18"/>
      <c r="R52" s="18"/>
      <c r="S52" s="18"/>
      <c r="T52" s="20"/>
      <c r="U52" s="11">
        <f>SUM(L52:T52)</f>
        <v>0</v>
      </c>
      <c r="V52" s="12">
        <f>SUM(K52+U52)</f>
        <v>0</v>
      </c>
      <c r="W52" s="5">
        <f>MAX(V48:V52)</f>
        <v>0</v>
      </c>
    </row>
    <row r="53" spans="1:23" ht="12.75" thickBot="1">
      <c r="A53" s="30"/>
      <c r="B53" s="5"/>
      <c r="C53" s="5"/>
      <c r="D53" s="5"/>
      <c r="E53" s="5"/>
      <c r="F53" s="5"/>
      <c r="G53" s="5"/>
      <c r="H53" s="5"/>
      <c r="I53" s="5"/>
      <c r="J53" s="5"/>
      <c r="K53" s="5"/>
      <c r="L53" s="5"/>
      <c r="M53" s="5"/>
      <c r="N53" s="5"/>
      <c r="O53" s="5"/>
      <c r="P53" s="5"/>
      <c r="Q53" s="5"/>
      <c r="R53" s="21" t="s">
        <v>6</v>
      </c>
      <c r="S53" s="22"/>
      <c r="T53" s="22"/>
      <c r="U53" s="23"/>
      <c r="V53" s="24">
        <f>SUM(V48:V52)-W52</f>
        <v>0</v>
      </c>
      <c r="W53" s="25"/>
    </row>
    <row r="54" spans="1:23" ht="12">
      <c r="A54"/>
      <c r="B54"/>
      <c r="C54"/>
      <c r="D54"/>
      <c r="E54"/>
      <c r="F54"/>
      <c r="G54"/>
      <c r="H54"/>
      <c r="I54"/>
      <c r="J54"/>
      <c r="K54"/>
      <c r="L54"/>
      <c r="M54"/>
      <c r="N54"/>
      <c r="O54"/>
      <c r="P54"/>
      <c r="Q54"/>
      <c r="R54"/>
      <c r="S54"/>
      <c r="T54"/>
      <c r="U54"/>
      <c r="V54"/>
      <c r="W54"/>
    </row>
    <row r="55" spans="1:23" ht="12">
      <c r="A55" s="27" t="s">
        <v>0</v>
      </c>
      <c r="B55" s="1">
        <v>1</v>
      </c>
      <c r="C55" s="1">
        <v>2</v>
      </c>
      <c r="D55" s="1">
        <v>3</v>
      </c>
      <c r="E55" s="1">
        <v>4</v>
      </c>
      <c r="F55" s="1">
        <v>5</v>
      </c>
      <c r="G55" s="1">
        <v>6</v>
      </c>
      <c r="H55" s="1">
        <v>7</v>
      </c>
      <c r="I55" s="1">
        <v>8</v>
      </c>
      <c r="J55" s="1">
        <v>9</v>
      </c>
      <c r="K55" s="1" t="s">
        <v>1</v>
      </c>
      <c r="L55" s="1">
        <v>10</v>
      </c>
      <c r="M55" s="1">
        <v>11</v>
      </c>
      <c r="N55" s="1">
        <v>12</v>
      </c>
      <c r="O55" s="1">
        <v>13</v>
      </c>
      <c r="P55" s="1">
        <v>14</v>
      </c>
      <c r="Q55" s="1">
        <v>15</v>
      </c>
      <c r="R55" s="1">
        <v>16</v>
      </c>
      <c r="S55" s="1">
        <v>17</v>
      </c>
      <c r="T55" s="1">
        <v>18</v>
      </c>
      <c r="U55" s="1" t="s">
        <v>2</v>
      </c>
      <c r="V55" s="1" t="s">
        <v>3</v>
      </c>
      <c r="W55" s="75" t="s">
        <v>4</v>
      </c>
    </row>
    <row r="56" spans="1:23" ht="13.5" thickBot="1">
      <c r="A56" s="27" t="s">
        <v>5</v>
      </c>
      <c r="B56" s="2">
        <f>B46</f>
        <v>3</v>
      </c>
      <c r="C56" s="2">
        <f aca="true" t="shared" si="8" ref="C56:J56">C46</f>
        <v>3</v>
      </c>
      <c r="D56" s="2">
        <f t="shared" si="8"/>
        <v>3</v>
      </c>
      <c r="E56" s="2">
        <f t="shared" si="8"/>
        <v>3</v>
      </c>
      <c r="F56" s="2">
        <f t="shared" si="8"/>
        <v>3</v>
      </c>
      <c r="G56" s="2">
        <f t="shared" si="8"/>
        <v>3</v>
      </c>
      <c r="H56" s="2">
        <f t="shared" si="8"/>
        <v>3</v>
      </c>
      <c r="I56" s="2">
        <f t="shared" si="8"/>
        <v>3</v>
      </c>
      <c r="J56" s="2">
        <f t="shared" si="8"/>
        <v>3</v>
      </c>
      <c r="K56" s="2">
        <f>SUM(B56:J56)</f>
        <v>27</v>
      </c>
      <c r="L56" s="2">
        <f aca="true" t="shared" si="9" ref="L56:T56">L46</f>
        <v>3</v>
      </c>
      <c r="M56" s="2">
        <f t="shared" si="9"/>
        <v>3</v>
      </c>
      <c r="N56" s="2">
        <f t="shared" si="9"/>
        <v>3</v>
      </c>
      <c r="O56" s="2">
        <f t="shared" si="9"/>
        <v>3</v>
      </c>
      <c r="P56" s="2">
        <f t="shared" si="9"/>
        <v>3</v>
      </c>
      <c r="Q56" s="2">
        <f t="shared" si="9"/>
        <v>3</v>
      </c>
      <c r="R56" s="2">
        <f t="shared" si="9"/>
        <v>3</v>
      </c>
      <c r="S56" s="2">
        <f t="shared" si="9"/>
        <v>3</v>
      </c>
      <c r="T56" s="2">
        <f t="shared" si="9"/>
        <v>3</v>
      </c>
      <c r="U56" s="2">
        <f>SUM(L56:T56)</f>
        <v>27</v>
      </c>
      <c r="V56" s="3">
        <f>SUM(K56+U56)</f>
        <v>54</v>
      </c>
      <c r="W56" s="76"/>
    </row>
    <row r="57" spans="1:23" ht="12.75" thickBot="1">
      <c r="A57" s="28"/>
      <c r="B57" s="4"/>
      <c r="C57" s="4"/>
      <c r="D57" s="4"/>
      <c r="E57" s="4"/>
      <c r="F57" s="4"/>
      <c r="G57" s="4"/>
      <c r="H57" s="4"/>
      <c r="I57" s="4"/>
      <c r="J57" s="4"/>
      <c r="K57" s="4"/>
      <c r="L57" s="4"/>
      <c r="M57" s="4"/>
      <c r="N57" s="4"/>
      <c r="O57" s="4"/>
      <c r="P57" s="4"/>
      <c r="Q57" s="4"/>
      <c r="R57" s="4"/>
      <c r="S57" s="4"/>
      <c r="T57" s="4"/>
      <c r="U57" s="4"/>
      <c r="V57" s="5"/>
      <c r="W57" s="5"/>
    </row>
    <row r="58" spans="1:23" ht="13.5" thickBot="1">
      <c r="A58" s="40"/>
      <c r="B58" s="6"/>
      <c r="C58" s="7"/>
      <c r="D58" s="7"/>
      <c r="E58" s="7"/>
      <c r="F58" s="7"/>
      <c r="G58" s="7"/>
      <c r="H58" s="7"/>
      <c r="I58" s="7"/>
      <c r="J58" s="8"/>
      <c r="K58" s="9">
        <f>SUM(B58:J58)</f>
        <v>0</v>
      </c>
      <c r="L58" s="6"/>
      <c r="M58" s="7"/>
      <c r="N58" s="7"/>
      <c r="O58" s="7"/>
      <c r="P58" s="7"/>
      <c r="Q58" s="7"/>
      <c r="R58" s="7"/>
      <c r="S58" s="7"/>
      <c r="T58" s="10"/>
      <c r="U58" s="11">
        <f>SUM(L58:T58)</f>
        <v>0</v>
      </c>
      <c r="V58" s="12">
        <f>SUM(U58,K58)</f>
        <v>0</v>
      </c>
      <c r="W58" s="5"/>
    </row>
    <row r="59" spans="1:23" ht="13.5" thickBot="1">
      <c r="A59" s="41"/>
      <c r="B59" s="13"/>
      <c r="C59" s="14"/>
      <c r="D59" s="14"/>
      <c r="E59" s="14"/>
      <c r="F59" s="14"/>
      <c r="G59" s="14"/>
      <c r="H59" s="14"/>
      <c r="I59" s="14"/>
      <c r="J59" s="15"/>
      <c r="K59" s="9">
        <f>SUM(B59:J59)</f>
        <v>0</v>
      </c>
      <c r="L59" s="13"/>
      <c r="M59" s="14"/>
      <c r="N59" s="14"/>
      <c r="O59" s="14"/>
      <c r="P59" s="14"/>
      <c r="Q59" s="14"/>
      <c r="R59" s="14"/>
      <c r="S59" s="14"/>
      <c r="T59" s="16"/>
      <c r="U59" s="11">
        <f>SUM(L59:T59)</f>
        <v>0</v>
      </c>
      <c r="V59" s="12">
        <f>SUM(K59+U59)</f>
        <v>0</v>
      </c>
      <c r="W59" s="5"/>
    </row>
    <row r="60" spans="1:23" ht="13.5" thickBot="1">
      <c r="A60" s="41"/>
      <c r="B60" s="13"/>
      <c r="C60" s="14"/>
      <c r="D60" s="14"/>
      <c r="E60" s="14"/>
      <c r="F60" s="14"/>
      <c r="G60" s="14"/>
      <c r="H60" s="14"/>
      <c r="I60" s="14"/>
      <c r="J60" s="15"/>
      <c r="K60" s="9">
        <f>SUM(B60:J60)</f>
        <v>0</v>
      </c>
      <c r="L60" s="13"/>
      <c r="M60" s="14"/>
      <c r="N60" s="14"/>
      <c r="O60" s="14"/>
      <c r="P60" s="14"/>
      <c r="Q60" s="14"/>
      <c r="R60" s="14"/>
      <c r="S60" s="14"/>
      <c r="T60" s="16"/>
      <c r="U60" s="11">
        <f>SUM(L60:T60)</f>
        <v>0</v>
      </c>
      <c r="V60" s="12">
        <f>SUM(K60+U60)</f>
        <v>0</v>
      </c>
      <c r="W60" s="5"/>
    </row>
    <row r="61" spans="1:23" ht="13.5" thickBot="1">
      <c r="A61" s="41"/>
      <c r="B61" s="13"/>
      <c r="C61" s="14"/>
      <c r="D61" s="14"/>
      <c r="E61" s="14"/>
      <c r="F61" s="14"/>
      <c r="G61" s="14"/>
      <c r="H61" s="14"/>
      <c r="I61" s="14"/>
      <c r="J61" s="15"/>
      <c r="K61" s="9">
        <f>SUM(B61:J61)</f>
        <v>0</v>
      </c>
      <c r="L61" s="13"/>
      <c r="M61" s="14"/>
      <c r="N61" s="14"/>
      <c r="O61" s="14"/>
      <c r="P61" s="14"/>
      <c r="Q61" s="14"/>
      <c r="R61" s="14"/>
      <c r="S61" s="14"/>
      <c r="T61" s="16"/>
      <c r="U61" s="11">
        <f>SUM(L61:T61)</f>
        <v>0</v>
      </c>
      <c r="V61" s="12">
        <f>SUM(K61+U61)</f>
        <v>0</v>
      </c>
      <c r="W61" s="5"/>
    </row>
    <row r="62" spans="1:23" ht="13.5" thickBot="1">
      <c r="A62" s="38"/>
      <c r="B62" s="17"/>
      <c r="C62" s="18"/>
      <c r="D62" s="18"/>
      <c r="E62" s="18"/>
      <c r="F62" s="18"/>
      <c r="G62" s="18"/>
      <c r="H62" s="18"/>
      <c r="I62" s="18"/>
      <c r="J62" s="19"/>
      <c r="K62" s="9">
        <f>SUM(B62:J62)</f>
        <v>0</v>
      </c>
      <c r="L62" s="17"/>
      <c r="M62" s="18"/>
      <c r="N62" s="18"/>
      <c r="O62" s="18"/>
      <c r="P62" s="18"/>
      <c r="Q62" s="18"/>
      <c r="R62" s="18"/>
      <c r="S62" s="18"/>
      <c r="T62" s="20"/>
      <c r="U62" s="11">
        <f>SUM(L62:T62)</f>
        <v>0</v>
      </c>
      <c r="V62" s="12">
        <f>SUM(K62+U62)</f>
        <v>0</v>
      </c>
      <c r="W62" s="5">
        <f>MAX(V58:V62)</f>
        <v>0</v>
      </c>
    </row>
    <row r="63" spans="1:23" ht="12.75" thickBot="1">
      <c r="A63" s="30"/>
      <c r="B63" s="5"/>
      <c r="C63" s="5"/>
      <c r="D63" s="5"/>
      <c r="E63" s="5"/>
      <c r="F63" s="5"/>
      <c r="G63" s="5"/>
      <c r="H63" s="5"/>
      <c r="I63" s="5"/>
      <c r="J63" s="5"/>
      <c r="K63" s="5"/>
      <c r="L63" s="5"/>
      <c r="M63" s="5"/>
      <c r="N63" s="5"/>
      <c r="O63" s="5"/>
      <c r="P63" s="5"/>
      <c r="Q63" s="5"/>
      <c r="R63" s="21" t="s">
        <v>6</v>
      </c>
      <c r="S63" s="22"/>
      <c r="T63" s="22"/>
      <c r="U63" s="23"/>
      <c r="V63" s="24">
        <f>SUM(V58:V62)-W62</f>
        <v>0</v>
      </c>
      <c r="W63" s="25"/>
    </row>
    <row r="64" spans="1:23" ht="12">
      <c r="A64"/>
      <c r="B64"/>
      <c r="C64"/>
      <c r="D64"/>
      <c r="E64"/>
      <c r="F64"/>
      <c r="G64"/>
      <c r="H64"/>
      <c r="I64"/>
      <c r="J64"/>
      <c r="K64"/>
      <c r="L64"/>
      <c r="M64"/>
      <c r="N64"/>
      <c r="O64"/>
      <c r="P64"/>
      <c r="Q64"/>
      <c r="R64"/>
      <c r="S64"/>
      <c r="T64"/>
      <c r="U64"/>
      <c r="V64"/>
      <c r="W64"/>
    </row>
    <row r="65" spans="1:23" ht="12">
      <c r="A65" s="27" t="s">
        <v>0</v>
      </c>
      <c r="B65" s="1">
        <v>1</v>
      </c>
      <c r="C65" s="1">
        <v>2</v>
      </c>
      <c r="D65" s="1">
        <v>3</v>
      </c>
      <c r="E65" s="1">
        <v>4</v>
      </c>
      <c r="F65" s="1">
        <v>5</v>
      </c>
      <c r="G65" s="1">
        <v>6</v>
      </c>
      <c r="H65" s="1">
        <v>7</v>
      </c>
      <c r="I65" s="1">
        <v>8</v>
      </c>
      <c r="J65" s="1">
        <v>9</v>
      </c>
      <c r="K65" s="1" t="s">
        <v>1</v>
      </c>
      <c r="L65" s="1">
        <v>10</v>
      </c>
      <c r="M65" s="1">
        <v>11</v>
      </c>
      <c r="N65" s="1">
        <v>12</v>
      </c>
      <c r="O65" s="1">
        <v>13</v>
      </c>
      <c r="P65" s="1">
        <v>14</v>
      </c>
      <c r="Q65" s="1">
        <v>15</v>
      </c>
      <c r="R65" s="1">
        <v>16</v>
      </c>
      <c r="S65" s="1">
        <v>17</v>
      </c>
      <c r="T65" s="1">
        <v>18</v>
      </c>
      <c r="U65" s="1" t="s">
        <v>2</v>
      </c>
      <c r="V65" s="1" t="s">
        <v>3</v>
      </c>
      <c r="W65" s="75" t="s">
        <v>4</v>
      </c>
    </row>
    <row r="66" spans="1:23" ht="13.5" thickBot="1">
      <c r="A66" s="27" t="s">
        <v>5</v>
      </c>
      <c r="B66" s="2">
        <f>B56</f>
        <v>3</v>
      </c>
      <c r="C66" s="2">
        <f aca="true" t="shared" si="10" ref="C66:J66">C56</f>
        <v>3</v>
      </c>
      <c r="D66" s="2">
        <f t="shared" si="10"/>
        <v>3</v>
      </c>
      <c r="E66" s="2">
        <f t="shared" si="10"/>
        <v>3</v>
      </c>
      <c r="F66" s="2">
        <f t="shared" si="10"/>
        <v>3</v>
      </c>
      <c r="G66" s="2">
        <f t="shared" si="10"/>
        <v>3</v>
      </c>
      <c r="H66" s="2">
        <f t="shared" si="10"/>
        <v>3</v>
      </c>
      <c r="I66" s="2">
        <f t="shared" si="10"/>
        <v>3</v>
      </c>
      <c r="J66" s="2">
        <f t="shared" si="10"/>
        <v>3</v>
      </c>
      <c r="K66" s="2">
        <f>SUM(B66:J66)</f>
        <v>27</v>
      </c>
      <c r="L66" s="2">
        <f aca="true" t="shared" si="11" ref="L66:T66">L56</f>
        <v>3</v>
      </c>
      <c r="M66" s="2">
        <f t="shared" si="11"/>
        <v>3</v>
      </c>
      <c r="N66" s="2">
        <f t="shared" si="11"/>
        <v>3</v>
      </c>
      <c r="O66" s="2">
        <f t="shared" si="11"/>
        <v>3</v>
      </c>
      <c r="P66" s="2">
        <f t="shared" si="11"/>
        <v>3</v>
      </c>
      <c r="Q66" s="2">
        <f t="shared" si="11"/>
        <v>3</v>
      </c>
      <c r="R66" s="2">
        <f t="shared" si="11"/>
        <v>3</v>
      </c>
      <c r="S66" s="2">
        <f t="shared" si="11"/>
        <v>3</v>
      </c>
      <c r="T66" s="2">
        <f t="shared" si="11"/>
        <v>3</v>
      </c>
      <c r="U66" s="2">
        <f>SUM(L66:T66)</f>
        <v>27</v>
      </c>
      <c r="V66" s="3">
        <f>SUM(K66+U66)</f>
        <v>54</v>
      </c>
      <c r="W66" s="76"/>
    </row>
    <row r="67" spans="1:23" ht="12.75" thickBot="1">
      <c r="A67" s="28"/>
      <c r="B67" s="4"/>
      <c r="C67" s="4"/>
      <c r="D67" s="4"/>
      <c r="E67" s="4"/>
      <c r="F67" s="4"/>
      <c r="G67" s="4"/>
      <c r="H67" s="4"/>
      <c r="I67" s="4"/>
      <c r="J67" s="4"/>
      <c r="K67" s="4"/>
      <c r="L67" s="4"/>
      <c r="M67" s="4"/>
      <c r="N67" s="4"/>
      <c r="O67" s="4"/>
      <c r="P67" s="4"/>
      <c r="Q67" s="4"/>
      <c r="R67" s="4"/>
      <c r="S67" s="4"/>
      <c r="T67" s="4"/>
      <c r="U67" s="4"/>
      <c r="V67" s="5"/>
      <c r="W67" s="5"/>
    </row>
    <row r="68" spans="1:23" ht="13.5" thickBot="1">
      <c r="A68" s="40"/>
      <c r="B68" s="6"/>
      <c r="C68" s="7"/>
      <c r="D68" s="7"/>
      <c r="E68" s="7"/>
      <c r="F68" s="7"/>
      <c r="G68" s="7"/>
      <c r="H68" s="7"/>
      <c r="I68" s="7"/>
      <c r="J68" s="8"/>
      <c r="K68" s="9">
        <f>SUM(B68:J68)</f>
        <v>0</v>
      </c>
      <c r="L68" s="6"/>
      <c r="M68" s="7"/>
      <c r="N68" s="7"/>
      <c r="O68" s="7"/>
      <c r="P68" s="7"/>
      <c r="Q68" s="7"/>
      <c r="R68" s="7"/>
      <c r="S68" s="7"/>
      <c r="T68" s="10"/>
      <c r="U68" s="11">
        <f>SUM(L68:T68)</f>
        <v>0</v>
      </c>
      <c r="V68" s="12">
        <f>SUM(U68,K68)</f>
        <v>0</v>
      </c>
      <c r="W68" s="5"/>
    </row>
    <row r="69" spans="1:23" ht="13.5" thickBot="1">
      <c r="A69" s="41"/>
      <c r="B69" s="13"/>
      <c r="C69" s="14"/>
      <c r="D69" s="14"/>
      <c r="E69" s="14"/>
      <c r="F69" s="14"/>
      <c r="G69" s="14"/>
      <c r="H69" s="14"/>
      <c r="I69" s="14"/>
      <c r="J69" s="15"/>
      <c r="K69" s="9">
        <f>SUM(B69:J69)</f>
        <v>0</v>
      </c>
      <c r="L69" s="13"/>
      <c r="M69" s="14"/>
      <c r="N69" s="14"/>
      <c r="O69" s="14"/>
      <c r="P69" s="14"/>
      <c r="Q69" s="14"/>
      <c r="R69" s="14"/>
      <c r="S69" s="14"/>
      <c r="T69" s="16"/>
      <c r="U69" s="11">
        <f>SUM(L69:T69)</f>
        <v>0</v>
      </c>
      <c r="V69" s="12">
        <f>SUM(K69+U69)</f>
        <v>0</v>
      </c>
      <c r="W69" s="5"/>
    </row>
    <row r="70" spans="1:23" ht="13.5" thickBot="1">
      <c r="A70" s="41"/>
      <c r="B70" s="13"/>
      <c r="C70" s="14"/>
      <c r="D70" s="14"/>
      <c r="E70" s="14"/>
      <c r="F70" s="14"/>
      <c r="G70" s="14"/>
      <c r="H70" s="14"/>
      <c r="I70" s="14"/>
      <c r="J70" s="15"/>
      <c r="K70" s="9">
        <f>SUM(B70:J70)</f>
        <v>0</v>
      </c>
      <c r="L70" s="13"/>
      <c r="M70" s="14"/>
      <c r="N70" s="14"/>
      <c r="O70" s="14"/>
      <c r="P70" s="14"/>
      <c r="Q70" s="14"/>
      <c r="R70" s="14"/>
      <c r="S70" s="14"/>
      <c r="T70" s="16"/>
      <c r="U70" s="11">
        <f>SUM(L70:T70)</f>
        <v>0</v>
      </c>
      <c r="V70" s="12">
        <f>SUM(K70+U70)</f>
        <v>0</v>
      </c>
      <c r="W70" s="5"/>
    </row>
    <row r="71" spans="1:23" ht="13.5" thickBot="1">
      <c r="A71" s="41"/>
      <c r="B71" s="13"/>
      <c r="C71" s="14"/>
      <c r="D71" s="14"/>
      <c r="E71" s="14"/>
      <c r="F71" s="14"/>
      <c r="G71" s="14"/>
      <c r="H71" s="14"/>
      <c r="I71" s="14"/>
      <c r="J71" s="15"/>
      <c r="K71" s="9">
        <f>SUM(B71:J71)</f>
        <v>0</v>
      </c>
      <c r="L71" s="13"/>
      <c r="M71" s="14"/>
      <c r="N71" s="14"/>
      <c r="O71" s="14"/>
      <c r="P71" s="14"/>
      <c r="Q71" s="14"/>
      <c r="R71" s="14"/>
      <c r="S71" s="14"/>
      <c r="T71" s="16"/>
      <c r="U71" s="11">
        <f>SUM(L71:T71)</f>
        <v>0</v>
      </c>
      <c r="V71" s="12">
        <f>SUM(K71+U71)</f>
        <v>0</v>
      </c>
      <c r="W71" s="5"/>
    </row>
    <row r="72" spans="1:23" ht="13.5" thickBot="1">
      <c r="A72" s="38"/>
      <c r="B72" s="17"/>
      <c r="C72" s="18"/>
      <c r="D72" s="18"/>
      <c r="E72" s="18"/>
      <c r="F72" s="18"/>
      <c r="G72" s="18"/>
      <c r="H72" s="18"/>
      <c r="I72" s="18"/>
      <c r="J72" s="19"/>
      <c r="K72" s="9">
        <f>SUM(B72:J72)</f>
        <v>0</v>
      </c>
      <c r="L72" s="17"/>
      <c r="M72" s="18"/>
      <c r="N72" s="18"/>
      <c r="O72" s="18"/>
      <c r="P72" s="18"/>
      <c r="Q72" s="18"/>
      <c r="R72" s="18"/>
      <c r="S72" s="18"/>
      <c r="T72" s="20"/>
      <c r="U72" s="11">
        <f>SUM(L72:T72)</f>
        <v>0</v>
      </c>
      <c r="V72" s="12">
        <f>SUM(K72+U72)</f>
        <v>0</v>
      </c>
      <c r="W72" s="5">
        <f>MAX(V68:V72)</f>
        <v>0</v>
      </c>
    </row>
    <row r="73" spans="1:23" ht="12.75" thickBot="1">
      <c r="A73" s="30"/>
      <c r="B73" s="5"/>
      <c r="C73" s="5"/>
      <c r="D73" s="5"/>
      <c r="E73" s="5"/>
      <c r="F73" s="5"/>
      <c r="G73" s="5"/>
      <c r="H73" s="5"/>
      <c r="I73" s="5"/>
      <c r="J73" s="5"/>
      <c r="K73" s="5"/>
      <c r="L73" s="5"/>
      <c r="M73" s="5"/>
      <c r="N73" s="5"/>
      <c r="O73" s="5"/>
      <c r="P73" s="5"/>
      <c r="Q73" s="5"/>
      <c r="R73" s="21" t="s">
        <v>6</v>
      </c>
      <c r="S73" s="22"/>
      <c r="T73" s="22"/>
      <c r="U73" s="23"/>
      <c r="V73" s="24">
        <f>SUM(V68:V72)-W72</f>
        <v>0</v>
      </c>
      <c r="W73" s="25"/>
    </row>
    <row r="74" spans="1:23" ht="12">
      <c r="A74"/>
      <c r="B74"/>
      <c r="C74"/>
      <c r="D74"/>
      <c r="E74"/>
      <c r="F74"/>
      <c r="G74"/>
      <c r="H74"/>
      <c r="I74"/>
      <c r="J74"/>
      <c r="K74"/>
      <c r="L74"/>
      <c r="M74"/>
      <c r="N74"/>
      <c r="O74"/>
      <c r="P74"/>
      <c r="Q74"/>
      <c r="R74"/>
      <c r="S74"/>
      <c r="T74"/>
      <c r="U74"/>
      <c r="V74"/>
      <c r="W74"/>
    </row>
    <row r="75" spans="1:23" ht="12">
      <c r="A75" s="27" t="s">
        <v>0</v>
      </c>
      <c r="B75" s="1">
        <v>1</v>
      </c>
      <c r="C75" s="1">
        <v>2</v>
      </c>
      <c r="D75" s="1">
        <v>3</v>
      </c>
      <c r="E75" s="1">
        <v>4</v>
      </c>
      <c r="F75" s="1">
        <v>5</v>
      </c>
      <c r="G75" s="1">
        <v>6</v>
      </c>
      <c r="H75" s="1">
        <v>7</v>
      </c>
      <c r="I75" s="1">
        <v>8</v>
      </c>
      <c r="J75" s="1">
        <v>9</v>
      </c>
      <c r="K75" s="1" t="s">
        <v>1</v>
      </c>
      <c r="L75" s="1">
        <v>10</v>
      </c>
      <c r="M75" s="1">
        <v>11</v>
      </c>
      <c r="N75" s="1">
        <v>12</v>
      </c>
      <c r="O75" s="1">
        <v>13</v>
      </c>
      <c r="P75" s="1">
        <v>14</v>
      </c>
      <c r="Q75" s="1">
        <v>15</v>
      </c>
      <c r="R75" s="1">
        <v>16</v>
      </c>
      <c r="S75" s="1">
        <v>17</v>
      </c>
      <c r="T75" s="1">
        <v>18</v>
      </c>
      <c r="U75" s="1" t="s">
        <v>2</v>
      </c>
      <c r="V75" s="1" t="s">
        <v>3</v>
      </c>
      <c r="W75" s="75" t="s">
        <v>4</v>
      </c>
    </row>
    <row r="76" spans="1:23" ht="13.5" thickBot="1">
      <c r="A76" s="27" t="s">
        <v>5</v>
      </c>
      <c r="B76" s="2">
        <f>B66</f>
        <v>3</v>
      </c>
      <c r="C76" s="2">
        <f aca="true" t="shared" si="12" ref="C76:J76">C66</f>
        <v>3</v>
      </c>
      <c r="D76" s="2">
        <f t="shared" si="12"/>
        <v>3</v>
      </c>
      <c r="E76" s="2">
        <f t="shared" si="12"/>
        <v>3</v>
      </c>
      <c r="F76" s="2">
        <f t="shared" si="12"/>
        <v>3</v>
      </c>
      <c r="G76" s="2">
        <f t="shared" si="12"/>
        <v>3</v>
      </c>
      <c r="H76" s="2">
        <f t="shared" si="12"/>
        <v>3</v>
      </c>
      <c r="I76" s="2">
        <f t="shared" si="12"/>
        <v>3</v>
      </c>
      <c r="J76" s="2">
        <f t="shared" si="12"/>
        <v>3</v>
      </c>
      <c r="K76" s="2">
        <f>SUM(B76:J76)</f>
        <v>27</v>
      </c>
      <c r="L76" s="2">
        <f aca="true" t="shared" si="13" ref="L76:T76">L66</f>
        <v>3</v>
      </c>
      <c r="M76" s="2">
        <f t="shared" si="13"/>
        <v>3</v>
      </c>
      <c r="N76" s="2">
        <f t="shared" si="13"/>
        <v>3</v>
      </c>
      <c r="O76" s="2">
        <f t="shared" si="13"/>
        <v>3</v>
      </c>
      <c r="P76" s="2">
        <f t="shared" si="13"/>
        <v>3</v>
      </c>
      <c r="Q76" s="2">
        <f t="shared" si="13"/>
        <v>3</v>
      </c>
      <c r="R76" s="2">
        <f t="shared" si="13"/>
        <v>3</v>
      </c>
      <c r="S76" s="2">
        <f t="shared" si="13"/>
        <v>3</v>
      </c>
      <c r="T76" s="2">
        <f t="shared" si="13"/>
        <v>3</v>
      </c>
      <c r="U76" s="2">
        <f>SUM(L76:T76)</f>
        <v>27</v>
      </c>
      <c r="V76" s="3">
        <f>SUM(K76+U76)</f>
        <v>54</v>
      </c>
      <c r="W76" s="76"/>
    </row>
    <row r="77" spans="1:23" ht="12.75" thickBot="1">
      <c r="A77" s="28"/>
      <c r="B77" s="4"/>
      <c r="C77" s="4"/>
      <c r="D77" s="4"/>
      <c r="E77" s="4"/>
      <c r="F77" s="4"/>
      <c r="G77" s="4"/>
      <c r="H77" s="4"/>
      <c r="I77" s="4"/>
      <c r="J77" s="4"/>
      <c r="K77" s="4"/>
      <c r="L77" s="4"/>
      <c r="M77" s="4"/>
      <c r="N77" s="4"/>
      <c r="O77" s="4"/>
      <c r="P77" s="4"/>
      <c r="Q77" s="4"/>
      <c r="R77" s="4"/>
      <c r="S77" s="4"/>
      <c r="T77" s="4"/>
      <c r="U77" s="4"/>
      <c r="V77" s="5"/>
      <c r="W77" s="5"/>
    </row>
    <row r="78" spans="1:23" ht="13.5" thickBot="1">
      <c r="A78" s="40"/>
      <c r="B78" s="6"/>
      <c r="C78" s="7"/>
      <c r="D78" s="7"/>
      <c r="E78" s="7"/>
      <c r="F78" s="7"/>
      <c r="G78" s="7"/>
      <c r="H78" s="7"/>
      <c r="I78" s="7"/>
      <c r="J78" s="8"/>
      <c r="K78" s="9">
        <f>SUM(B78:J78)</f>
        <v>0</v>
      </c>
      <c r="L78" s="6"/>
      <c r="M78" s="7"/>
      <c r="N78" s="7"/>
      <c r="O78" s="7"/>
      <c r="P78" s="7"/>
      <c r="Q78" s="7"/>
      <c r="R78" s="7"/>
      <c r="S78" s="7"/>
      <c r="T78" s="10"/>
      <c r="U78" s="11">
        <f>SUM(L78:T78)</f>
        <v>0</v>
      </c>
      <c r="V78" s="12">
        <f>SUM(U78,K78)</f>
        <v>0</v>
      </c>
      <c r="W78" s="5"/>
    </row>
    <row r="79" spans="1:23" ht="13.5" thickBot="1">
      <c r="A79" s="41"/>
      <c r="B79" s="13"/>
      <c r="C79" s="14"/>
      <c r="D79" s="14"/>
      <c r="E79" s="14"/>
      <c r="F79" s="14"/>
      <c r="G79" s="14"/>
      <c r="H79" s="14"/>
      <c r="I79" s="14"/>
      <c r="J79" s="15"/>
      <c r="K79" s="9">
        <f>SUM(B79:J79)</f>
        <v>0</v>
      </c>
      <c r="L79" s="13"/>
      <c r="M79" s="14"/>
      <c r="N79" s="14"/>
      <c r="O79" s="14"/>
      <c r="P79" s="14"/>
      <c r="Q79" s="14"/>
      <c r="R79" s="14"/>
      <c r="S79" s="14"/>
      <c r="T79" s="16"/>
      <c r="U79" s="11">
        <f>SUM(L79:T79)</f>
        <v>0</v>
      </c>
      <c r="V79" s="12">
        <f>SUM(K79+U79)</f>
        <v>0</v>
      </c>
      <c r="W79" s="5"/>
    </row>
    <row r="80" spans="1:23" ht="13.5" thickBot="1">
      <c r="A80" s="41"/>
      <c r="B80" s="13"/>
      <c r="C80" s="14"/>
      <c r="D80" s="14"/>
      <c r="E80" s="14"/>
      <c r="F80" s="14"/>
      <c r="G80" s="14"/>
      <c r="H80" s="14"/>
      <c r="I80" s="14"/>
      <c r="J80" s="15"/>
      <c r="K80" s="9">
        <f>SUM(B80:J80)</f>
        <v>0</v>
      </c>
      <c r="L80" s="13"/>
      <c r="M80" s="14"/>
      <c r="N80" s="14"/>
      <c r="O80" s="14"/>
      <c r="P80" s="14"/>
      <c r="Q80" s="14"/>
      <c r="R80" s="14"/>
      <c r="S80" s="14"/>
      <c r="T80" s="16"/>
      <c r="U80" s="11">
        <f>SUM(L80:T80)</f>
        <v>0</v>
      </c>
      <c r="V80" s="12">
        <f>SUM(K80+U80)</f>
        <v>0</v>
      </c>
      <c r="W80" s="5"/>
    </row>
    <row r="81" spans="1:23" ht="13.5" thickBot="1">
      <c r="A81" s="41"/>
      <c r="B81" s="13"/>
      <c r="C81" s="14"/>
      <c r="D81" s="14"/>
      <c r="E81" s="14"/>
      <c r="F81" s="14"/>
      <c r="G81" s="14"/>
      <c r="H81" s="14"/>
      <c r="I81" s="14"/>
      <c r="J81" s="15"/>
      <c r="K81" s="9">
        <f>SUM(B81:J81)</f>
        <v>0</v>
      </c>
      <c r="L81" s="13"/>
      <c r="M81" s="14"/>
      <c r="N81" s="14"/>
      <c r="O81" s="14"/>
      <c r="P81" s="14"/>
      <c r="Q81" s="14"/>
      <c r="R81" s="14"/>
      <c r="S81" s="14"/>
      <c r="T81" s="16"/>
      <c r="U81" s="11">
        <f>SUM(L81:T81)</f>
        <v>0</v>
      </c>
      <c r="V81" s="12">
        <f>SUM(K81+U81)</f>
        <v>0</v>
      </c>
      <c r="W81" s="5"/>
    </row>
    <row r="82" spans="1:23" ht="13.5" thickBot="1">
      <c r="A82" s="38"/>
      <c r="B82" s="17"/>
      <c r="C82" s="18"/>
      <c r="D82" s="18"/>
      <c r="E82" s="18"/>
      <c r="F82" s="18"/>
      <c r="G82" s="18"/>
      <c r="H82" s="18"/>
      <c r="I82" s="18"/>
      <c r="J82" s="19"/>
      <c r="K82" s="9">
        <f>SUM(B82:J82)</f>
        <v>0</v>
      </c>
      <c r="L82" s="17"/>
      <c r="M82" s="18"/>
      <c r="N82" s="18"/>
      <c r="O82" s="18"/>
      <c r="P82" s="18"/>
      <c r="Q82" s="18"/>
      <c r="R82" s="18"/>
      <c r="S82" s="18"/>
      <c r="T82" s="20"/>
      <c r="U82" s="11">
        <f>SUM(L82:T82)</f>
        <v>0</v>
      </c>
      <c r="V82" s="12">
        <f>SUM(K82+U82)</f>
        <v>0</v>
      </c>
      <c r="W82" s="5">
        <f>MAX(V78:V82)</f>
        <v>0</v>
      </c>
    </row>
    <row r="83" spans="1:23" ht="12.75" thickBot="1">
      <c r="A83" s="30"/>
      <c r="B83" s="5"/>
      <c r="C83" s="5"/>
      <c r="D83" s="5"/>
      <c r="E83" s="5"/>
      <c r="F83" s="5"/>
      <c r="G83" s="5"/>
      <c r="H83" s="5"/>
      <c r="I83" s="5"/>
      <c r="J83" s="5"/>
      <c r="K83" s="5"/>
      <c r="L83" s="5"/>
      <c r="M83" s="5"/>
      <c r="N83" s="5"/>
      <c r="O83" s="5"/>
      <c r="P83" s="5"/>
      <c r="Q83" s="5"/>
      <c r="R83" s="21" t="s">
        <v>6</v>
      </c>
      <c r="S83" s="22"/>
      <c r="T83" s="22"/>
      <c r="U83" s="23"/>
      <c r="V83" s="24">
        <f>SUM(V78:V82)-W82</f>
        <v>0</v>
      </c>
      <c r="W83" s="25"/>
    </row>
    <row r="84" spans="1:23" ht="12">
      <c r="A84"/>
      <c r="B84"/>
      <c r="C84"/>
      <c r="D84"/>
      <c r="E84"/>
      <c r="F84"/>
      <c r="G84"/>
      <c r="H84"/>
      <c r="I84"/>
      <c r="J84"/>
      <c r="K84"/>
      <c r="L84"/>
      <c r="M84"/>
      <c r="N84"/>
      <c r="O84"/>
      <c r="P84"/>
      <c r="Q84"/>
      <c r="R84"/>
      <c r="S84"/>
      <c r="T84"/>
      <c r="U84"/>
      <c r="V84"/>
      <c r="W84"/>
    </row>
    <row r="85" spans="1:23" ht="12">
      <c r="A85" s="27" t="s">
        <v>0</v>
      </c>
      <c r="B85" s="1">
        <v>1</v>
      </c>
      <c r="C85" s="1">
        <v>2</v>
      </c>
      <c r="D85" s="1">
        <v>3</v>
      </c>
      <c r="E85" s="1">
        <v>4</v>
      </c>
      <c r="F85" s="1">
        <v>5</v>
      </c>
      <c r="G85" s="1">
        <v>6</v>
      </c>
      <c r="H85" s="1">
        <v>7</v>
      </c>
      <c r="I85" s="1">
        <v>8</v>
      </c>
      <c r="J85" s="1">
        <v>9</v>
      </c>
      <c r="K85" s="1" t="s">
        <v>1</v>
      </c>
      <c r="L85" s="1">
        <v>10</v>
      </c>
      <c r="M85" s="1">
        <v>11</v>
      </c>
      <c r="N85" s="1">
        <v>12</v>
      </c>
      <c r="O85" s="1">
        <v>13</v>
      </c>
      <c r="P85" s="1">
        <v>14</v>
      </c>
      <c r="Q85" s="1">
        <v>15</v>
      </c>
      <c r="R85" s="1">
        <v>16</v>
      </c>
      <c r="S85" s="1">
        <v>17</v>
      </c>
      <c r="T85" s="1">
        <v>18</v>
      </c>
      <c r="U85" s="1" t="s">
        <v>2</v>
      </c>
      <c r="V85" s="1" t="s">
        <v>3</v>
      </c>
      <c r="W85" s="75" t="s">
        <v>4</v>
      </c>
    </row>
    <row r="86" spans="1:23" ht="13.5" thickBot="1">
      <c r="A86" s="27" t="s">
        <v>5</v>
      </c>
      <c r="B86" s="2">
        <f>B76</f>
        <v>3</v>
      </c>
      <c r="C86" s="2">
        <f aca="true" t="shared" si="14" ref="C86:J86">C76</f>
        <v>3</v>
      </c>
      <c r="D86" s="2">
        <f t="shared" si="14"/>
        <v>3</v>
      </c>
      <c r="E86" s="2">
        <f t="shared" si="14"/>
        <v>3</v>
      </c>
      <c r="F86" s="2">
        <f t="shared" si="14"/>
        <v>3</v>
      </c>
      <c r="G86" s="2">
        <f t="shared" si="14"/>
        <v>3</v>
      </c>
      <c r="H86" s="2">
        <f t="shared" si="14"/>
        <v>3</v>
      </c>
      <c r="I86" s="2">
        <f t="shared" si="14"/>
        <v>3</v>
      </c>
      <c r="J86" s="2">
        <f t="shared" si="14"/>
        <v>3</v>
      </c>
      <c r="K86" s="2">
        <f>SUM(B86:J86)</f>
        <v>27</v>
      </c>
      <c r="L86" s="2">
        <f aca="true" t="shared" si="15" ref="L86:T86">L76</f>
        <v>3</v>
      </c>
      <c r="M86" s="2">
        <f t="shared" si="15"/>
        <v>3</v>
      </c>
      <c r="N86" s="2">
        <f t="shared" si="15"/>
        <v>3</v>
      </c>
      <c r="O86" s="2">
        <f t="shared" si="15"/>
        <v>3</v>
      </c>
      <c r="P86" s="2">
        <f t="shared" si="15"/>
        <v>3</v>
      </c>
      <c r="Q86" s="2">
        <f t="shared" si="15"/>
        <v>3</v>
      </c>
      <c r="R86" s="2">
        <f t="shared" si="15"/>
        <v>3</v>
      </c>
      <c r="S86" s="2">
        <f t="shared" si="15"/>
        <v>3</v>
      </c>
      <c r="T86" s="2">
        <f t="shared" si="15"/>
        <v>3</v>
      </c>
      <c r="U86" s="2">
        <f>SUM(L86:T86)</f>
        <v>27</v>
      </c>
      <c r="V86" s="3">
        <f>SUM(K86+U86)</f>
        <v>54</v>
      </c>
      <c r="W86" s="76"/>
    </row>
    <row r="87" spans="1:23" ht="12.75" thickBot="1">
      <c r="A87" s="28"/>
      <c r="B87" s="4"/>
      <c r="C87" s="4"/>
      <c r="D87" s="4"/>
      <c r="E87" s="4"/>
      <c r="F87" s="4"/>
      <c r="G87" s="4"/>
      <c r="H87" s="4"/>
      <c r="I87" s="4"/>
      <c r="J87" s="4"/>
      <c r="K87" s="4"/>
      <c r="L87" s="4"/>
      <c r="M87" s="4"/>
      <c r="N87" s="4"/>
      <c r="O87" s="4"/>
      <c r="P87" s="4"/>
      <c r="Q87" s="4"/>
      <c r="R87" s="4"/>
      <c r="S87" s="4"/>
      <c r="T87" s="4"/>
      <c r="U87" s="4"/>
      <c r="V87" s="5"/>
      <c r="W87" s="5"/>
    </row>
    <row r="88" spans="1:23" ht="13.5" thickBot="1">
      <c r="A88" s="40"/>
      <c r="B88" s="6"/>
      <c r="C88" s="7"/>
      <c r="D88" s="7"/>
      <c r="E88" s="7"/>
      <c r="F88" s="7"/>
      <c r="G88" s="7"/>
      <c r="H88" s="7"/>
      <c r="I88" s="7"/>
      <c r="J88" s="8"/>
      <c r="K88" s="9">
        <f>SUM(B88:J88)</f>
        <v>0</v>
      </c>
      <c r="L88" s="6"/>
      <c r="M88" s="7"/>
      <c r="N88" s="7"/>
      <c r="O88" s="7"/>
      <c r="P88" s="7"/>
      <c r="Q88" s="7"/>
      <c r="R88" s="7"/>
      <c r="S88" s="7"/>
      <c r="T88" s="10"/>
      <c r="U88" s="11">
        <f>SUM(L88:T88)</f>
        <v>0</v>
      </c>
      <c r="V88" s="12">
        <f>SUM(U88,K88)</f>
        <v>0</v>
      </c>
      <c r="W88" s="5"/>
    </row>
    <row r="89" spans="1:23" ht="13.5" thickBot="1">
      <c r="A89" s="41"/>
      <c r="B89" s="13"/>
      <c r="C89" s="14"/>
      <c r="D89" s="14"/>
      <c r="E89" s="14"/>
      <c r="F89" s="14"/>
      <c r="G89" s="14"/>
      <c r="H89" s="14"/>
      <c r="I89" s="14"/>
      <c r="J89" s="15"/>
      <c r="K89" s="9">
        <f>SUM(B89:J89)</f>
        <v>0</v>
      </c>
      <c r="L89" s="13"/>
      <c r="M89" s="14"/>
      <c r="N89" s="14"/>
      <c r="O89" s="14"/>
      <c r="P89" s="14"/>
      <c r="Q89" s="14"/>
      <c r="R89" s="14"/>
      <c r="S89" s="14"/>
      <c r="T89" s="16"/>
      <c r="U89" s="11">
        <f>SUM(L89:T89)</f>
        <v>0</v>
      </c>
      <c r="V89" s="12">
        <f>SUM(K89+U89)</f>
        <v>0</v>
      </c>
      <c r="W89" s="5"/>
    </row>
    <row r="90" spans="1:23" ht="13.5" thickBot="1">
      <c r="A90" s="41"/>
      <c r="B90" s="13"/>
      <c r="C90" s="14"/>
      <c r="D90" s="14"/>
      <c r="E90" s="14"/>
      <c r="F90" s="14"/>
      <c r="G90" s="14"/>
      <c r="H90" s="14"/>
      <c r="I90" s="14"/>
      <c r="J90" s="15"/>
      <c r="K90" s="9">
        <f>SUM(B90:J90)</f>
        <v>0</v>
      </c>
      <c r="L90" s="13"/>
      <c r="M90" s="14"/>
      <c r="N90" s="14"/>
      <c r="O90" s="14"/>
      <c r="P90" s="14"/>
      <c r="Q90" s="14"/>
      <c r="R90" s="14"/>
      <c r="S90" s="14"/>
      <c r="T90" s="16"/>
      <c r="U90" s="11">
        <f>SUM(L90:T90)</f>
        <v>0</v>
      </c>
      <c r="V90" s="12">
        <f>SUM(K90+U90)</f>
        <v>0</v>
      </c>
      <c r="W90" s="5"/>
    </row>
    <row r="91" spans="1:23" ht="13.5" thickBot="1">
      <c r="A91" s="41"/>
      <c r="B91" s="13"/>
      <c r="C91" s="14"/>
      <c r="D91" s="14"/>
      <c r="E91" s="14"/>
      <c r="F91" s="14"/>
      <c r="G91" s="14"/>
      <c r="H91" s="14"/>
      <c r="I91" s="14"/>
      <c r="J91" s="15"/>
      <c r="K91" s="9">
        <f>SUM(B91:J91)</f>
        <v>0</v>
      </c>
      <c r="L91" s="13"/>
      <c r="M91" s="14"/>
      <c r="N91" s="14"/>
      <c r="O91" s="14"/>
      <c r="P91" s="14"/>
      <c r="Q91" s="14"/>
      <c r="R91" s="14"/>
      <c r="S91" s="14"/>
      <c r="T91" s="16"/>
      <c r="U91" s="11">
        <f>SUM(L91:T91)</f>
        <v>0</v>
      </c>
      <c r="V91" s="12">
        <f>SUM(K91+U91)</f>
        <v>0</v>
      </c>
      <c r="W91" s="5"/>
    </row>
    <row r="92" spans="1:23" ht="13.5" thickBot="1">
      <c r="A92" s="38"/>
      <c r="B92" s="17"/>
      <c r="C92" s="18"/>
      <c r="D92" s="18"/>
      <c r="E92" s="18"/>
      <c r="F92" s="18"/>
      <c r="G92" s="18"/>
      <c r="H92" s="18"/>
      <c r="I92" s="18"/>
      <c r="J92" s="19"/>
      <c r="K92" s="9">
        <f>SUM(B92:J92)</f>
        <v>0</v>
      </c>
      <c r="L92" s="17"/>
      <c r="M92" s="18"/>
      <c r="N92" s="18"/>
      <c r="O92" s="18"/>
      <c r="P92" s="18"/>
      <c r="Q92" s="18"/>
      <c r="R92" s="18"/>
      <c r="S92" s="18"/>
      <c r="T92" s="20"/>
      <c r="U92" s="11">
        <f>SUM(L92:T92)</f>
        <v>0</v>
      </c>
      <c r="V92" s="12">
        <f>SUM(K92+U92)</f>
        <v>0</v>
      </c>
      <c r="W92" s="5">
        <f>MAX(V88:V92)</f>
        <v>0</v>
      </c>
    </row>
    <row r="93" spans="1:23" ht="12.75" thickBot="1">
      <c r="A93" s="30"/>
      <c r="B93" s="5"/>
      <c r="C93" s="5"/>
      <c r="D93" s="5"/>
      <c r="E93" s="5"/>
      <c r="F93" s="5"/>
      <c r="G93" s="5"/>
      <c r="H93" s="5"/>
      <c r="I93" s="5"/>
      <c r="J93" s="5"/>
      <c r="K93" s="5"/>
      <c r="L93" s="5"/>
      <c r="M93" s="5"/>
      <c r="N93" s="5"/>
      <c r="O93" s="5"/>
      <c r="P93" s="5"/>
      <c r="Q93" s="5"/>
      <c r="R93" s="21" t="s">
        <v>6</v>
      </c>
      <c r="S93" s="22"/>
      <c r="T93" s="22"/>
      <c r="U93" s="23"/>
      <c r="V93" s="24">
        <f>SUM(V88:V92)-W92</f>
        <v>0</v>
      </c>
      <c r="W93" s="25"/>
    </row>
    <row r="95" spans="1:23" ht="12">
      <c r="A95" s="27" t="s">
        <v>0</v>
      </c>
      <c r="B95" s="1">
        <v>1</v>
      </c>
      <c r="C95" s="1">
        <v>2</v>
      </c>
      <c r="D95" s="1">
        <v>3</v>
      </c>
      <c r="E95" s="1">
        <v>4</v>
      </c>
      <c r="F95" s="1">
        <v>5</v>
      </c>
      <c r="G95" s="1">
        <v>6</v>
      </c>
      <c r="H95" s="1">
        <v>7</v>
      </c>
      <c r="I95" s="1">
        <v>8</v>
      </c>
      <c r="J95" s="1">
        <v>9</v>
      </c>
      <c r="K95" s="1" t="s">
        <v>1</v>
      </c>
      <c r="L95" s="1">
        <v>10</v>
      </c>
      <c r="M95" s="1">
        <v>11</v>
      </c>
      <c r="N95" s="1">
        <v>12</v>
      </c>
      <c r="O95" s="1">
        <v>13</v>
      </c>
      <c r="P95" s="1">
        <v>14</v>
      </c>
      <c r="Q95" s="1">
        <v>15</v>
      </c>
      <c r="R95" s="1">
        <v>16</v>
      </c>
      <c r="S95" s="1">
        <v>17</v>
      </c>
      <c r="T95" s="1">
        <v>18</v>
      </c>
      <c r="U95" s="1" t="s">
        <v>2</v>
      </c>
      <c r="V95" s="1" t="s">
        <v>3</v>
      </c>
      <c r="W95" s="75" t="s">
        <v>4</v>
      </c>
    </row>
    <row r="96" spans="1:23" ht="13.5" thickBot="1">
      <c r="A96" s="27" t="s">
        <v>5</v>
      </c>
      <c r="B96" s="2">
        <f>B86</f>
        <v>3</v>
      </c>
      <c r="C96" s="2">
        <f aca="true" t="shared" si="16" ref="C96:J96">C86</f>
        <v>3</v>
      </c>
      <c r="D96" s="2">
        <f t="shared" si="16"/>
        <v>3</v>
      </c>
      <c r="E96" s="2">
        <f t="shared" si="16"/>
        <v>3</v>
      </c>
      <c r="F96" s="2">
        <f t="shared" si="16"/>
        <v>3</v>
      </c>
      <c r="G96" s="2">
        <f t="shared" si="16"/>
        <v>3</v>
      </c>
      <c r="H96" s="2">
        <f t="shared" si="16"/>
        <v>3</v>
      </c>
      <c r="I96" s="2">
        <f t="shared" si="16"/>
        <v>3</v>
      </c>
      <c r="J96" s="2">
        <f t="shared" si="16"/>
        <v>3</v>
      </c>
      <c r="K96" s="2">
        <f>SUM(B96:J96)</f>
        <v>27</v>
      </c>
      <c r="L96" s="2">
        <f aca="true" t="shared" si="17" ref="L96:T96">L86</f>
        <v>3</v>
      </c>
      <c r="M96" s="2">
        <f t="shared" si="17"/>
        <v>3</v>
      </c>
      <c r="N96" s="2">
        <f t="shared" si="17"/>
        <v>3</v>
      </c>
      <c r="O96" s="2">
        <f t="shared" si="17"/>
        <v>3</v>
      </c>
      <c r="P96" s="2">
        <f t="shared" si="17"/>
        <v>3</v>
      </c>
      <c r="Q96" s="2">
        <f t="shared" si="17"/>
        <v>3</v>
      </c>
      <c r="R96" s="2">
        <f t="shared" si="17"/>
        <v>3</v>
      </c>
      <c r="S96" s="2">
        <f t="shared" si="17"/>
        <v>3</v>
      </c>
      <c r="T96" s="2">
        <f t="shared" si="17"/>
        <v>3</v>
      </c>
      <c r="U96" s="2">
        <f>SUM(L96:T96)</f>
        <v>27</v>
      </c>
      <c r="V96" s="3">
        <f>SUM(K96+U96)</f>
        <v>54</v>
      </c>
      <c r="W96" s="76"/>
    </row>
    <row r="97" spans="1:23" ht="12.75" thickBot="1">
      <c r="A97" s="28"/>
      <c r="B97" s="4"/>
      <c r="C97" s="4"/>
      <c r="D97" s="4"/>
      <c r="E97" s="4"/>
      <c r="F97" s="4"/>
      <c r="G97" s="4"/>
      <c r="H97" s="4"/>
      <c r="I97" s="4"/>
      <c r="J97" s="4"/>
      <c r="K97" s="4"/>
      <c r="L97" s="4"/>
      <c r="M97" s="4"/>
      <c r="N97" s="4"/>
      <c r="O97" s="4"/>
      <c r="P97" s="4"/>
      <c r="Q97" s="4"/>
      <c r="R97" s="4"/>
      <c r="S97" s="4"/>
      <c r="T97" s="4"/>
      <c r="U97" s="4"/>
      <c r="V97" s="5"/>
      <c r="W97" s="5"/>
    </row>
    <row r="98" spans="1:23" ht="13.5" thickBot="1">
      <c r="A98" s="40"/>
      <c r="B98" s="6"/>
      <c r="C98" s="7"/>
      <c r="D98" s="7"/>
      <c r="E98" s="7"/>
      <c r="F98" s="7"/>
      <c r="G98" s="7"/>
      <c r="H98" s="7"/>
      <c r="I98" s="7"/>
      <c r="J98" s="8"/>
      <c r="K98" s="9">
        <f>SUM(B98:J98)</f>
        <v>0</v>
      </c>
      <c r="L98" s="6"/>
      <c r="M98" s="7"/>
      <c r="N98" s="7"/>
      <c r="O98" s="7"/>
      <c r="P98" s="7"/>
      <c r="Q98" s="7"/>
      <c r="R98" s="7"/>
      <c r="S98" s="7"/>
      <c r="T98" s="10"/>
      <c r="U98" s="11">
        <f>SUM(L98:T98)</f>
        <v>0</v>
      </c>
      <c r="V98" s="12">
        <f>SUM(U98,K98)</f>
        <v>0</v>
      </c>
      <c r="W98" s="5"/>
    </row>
    <row r="99" spans="1:23" ht="13.5" thickBot="1">
      <c r="A99" s="41"/>
      <c r="B99" s="13"/>
      <c r="C99" s="14"/>
      <c r="D99" s="14"/>
      <c r="E99" s="14"/>
      <c r="F99" s="14"/>
      <c r="G99" s="14"/>
      <c r="H99" s="14"/>
      <c r="I99" s="14"/>
      <c r="J99" s="15"/>
      <c r="K99" s="9">
        <f>SUM(B99:J99)</f>
        <v>0</v>
      </c>
      <c r="L99" s="13"/>
      <c r="M99" s="14"/>
      <c r="N99" s="14"/>
      <c r="O99" s="14"/>
      <c r="P99" s="14"/>
      <c r="Q99" s="14"/>
      <c r="R99" s="14"/>
      <c r="S99" s="14"/>
      <c r="T99" s="16"/>
      <c r="U99" s="11">
        <f>SUM(L99:T99)</f>
        <v>0</v>
      </c>
      <c r="V99" s="12">
        <f>SUM(K99+U99)</f>
        <v>0</v>
      </c>
      <c r="W99" s="5"/>
    </row>
    <row r="100" spans="1:23" ht="13.5" thickBot="1">
      <c r="A100" s="58"/>
      <c r="B100" s="55"/>
      <c r="C100" s="14"/>
      <c r="D100" s="14"/>
      <c r="E100" s="14"/>
      <c r="F100" s="14"/>
      <c r="G100" s="14"/>
      <c r="H100" s="14"/>
      <c r="I100" s="14"/>
      <c r="J100" s="15"/>
      <c r="K100" s="9">
        <f>SUM(B100:J100)</f>
        <v>0</v>
      </c>
      <c r="L100" s="13"/>
      <c r="M100" s="14"/>
      <c r="N100" s="14"/>
      <c r="O100" s="14"/>
      <c r="P100" s="14"/>
      <c r="Q100" s="14"/>
      <c r="R100" s="14"/>
      <c r="S100" s="14"/>
      <c r="T100" s="16"/>
      <c r="U100" s="11">
        <f>SUM(L100:T100)</f>
        <v>0</v>
      </c>
      <c r="V100" s="12">
        <f>SUM(K100+U100)</f>
        <v>0</v>
      </c>
      <c r="W100" s="5"/>
    </row>
    <row r="101" spans="1:23" ht="13.5" thickBot="1">
      <c r="A101" s="59"/>
      <c r="B101" s="55"/>
      <c r="C101" s="14"/>
      <c r="D101" s="14"/>
      <c r="E101" s="14"/>
      <c r="F101" s="14"/>
      <c r="G101" s="14"/>
      <c r="H101" s="14"/>
      <c r="I101" s="14"/>
      <c r="J101" s="15"/>
      <c r="K101" s="9">
        <f>SUM(B101:J101)</f>
        <v>0</v>
      </c>
      <c r="L101" s="13"/>
      <c r="M101" s="14"/>
      <c r="N101" s="14"/>
      <c r="O101" s="14"/>
      <c r="P101" s="14"/>
      <c r="Q101" s="14"/>
      <c r="R101" s="14"/>
      <c r="S101" s="14"/>
      <c r="T101" s="16"/>
      <c r="U101" s="11">
        <f>SUM(L101:T101)</f>
        <v>0</v>
      </c>
      <c r="V101" s="12">
        <f>SUM(K101+U101)</f>
        <v>0</v>
      </c>
      <c r="W101" s="5"/>
    </row>
    <row r="102" spans="1:23" ht="13.5" thickBot="1">
      <c r="A102" s="60"/>
      <c r="B102" s="56"/>
      <c r="C102" s="18"/>
      <c r="D102" s="18"/>
      <c r="E102" s="18"/>
      <c r="F102" s="18"/>
      <c r="G102" s="18"/>
      <c r="H102" s="18"/>
      <c r="I102" s="18"/>
      <c r="J102" s="19"/>
      <c r="K102" s="9">
        <f>SUM(B102:J102)</f>
        <v>0</v>
      </c>
      <c r="L102" s="17"/>
      <c r="M102" s="18"/>
      <c r="N102" s="18"/>
      <c r="O102" s="18"/>
      <c r="P102" s="18"/>
      <c r="Q102" s="18"/>
      <c r="R102" s="18"/>
      <c r="S102" s="18"/>
      <c r="T102" s="20"/>
      <c r="U102" s="11">
        <f>SUM(L102:T102)</f>
        <v>0</v>
      </c>
      <c r="V102" s="12">
        <f>SUM(K102+U102)</f>
        <v>0</v>
      </c>
      <c r="W102" s="5">
        <f>MAX(V98:V102)</f>
        <v>0</v>
      </c>
    </row>
    <row r="103" spans="1:23" ht="12.75" thickBot="1">
      <c r="A103" s="57"/>
      <c r="B103" s="5"/>
      <c r="C103" s="5"/>
      <c r="D103" s="5"/>
      <c r="E103" s="5"/>
      <c r="F103" s="5"/>
      <c r="G103" s="5"/>
      <c r="H103" s="5"/>
      <c r="I103" s="5"/>
      <c r="J103" s="5"/>
      <c r="K103" s="5"/>
      <c r="L103" s="5"/>
      <c r="M103" s="5"/>
      <c r="N103" s="5"/>
      <c r="O103" s="5"/>
      <c r="P103" s="5"/>
      <c r="Q103" s="5"/>
      <c r="R103" s="21" t="s">
        <v>6</v>
      </c>
      <c r="S103" s="22"/>
      <c r="T103" s="22"/>
      <c r="U103" s="23"/>
      <c r="V103" s="24">
        <f>SUM(V98:V102)-W102</f>
        <v>0</v>
      </c>
      <c r="W103" s="25"/>
    </row>
    <row r="105" spans="1:23" ht="12">
      <c r="A105" s="27" t="s">
        <v>0</v>
      </c>
      <c r="B105" s="1">
        <v>1</v>
      </c>
      <c r="C105" s="1">
        <v>2</v>
      </c>
      <c r="D105" s="1">
        <v>3</v>
      </c>
      <c r="E105" s="1">
        <v>4</v>
      </c>
      <c r="F105" s="1">
        <v>5</v>
      </c>
      <c r="G105" s="1">
        <v>6</v>
      </c>
      <c r="H105" s="1">
        <v>7</v>
      </c>
      <c r="I105" s="1">
        <v>8</v>
      </c>
      <c r="J105" s="1">
        <v>9</v>
      </c>
      <c r="K105" s="1" t="s">
        <v>1</v>
      </c>
      <c r="L105" s="1">
        <v>10</v>
      </c>
      <c r="M105" s="1">
        <v>11</v>
      </c>
      <c r="N105" s="1">
        <v>12</v>
      </c>
      <c r="O105" s="1">
        <v>13</v>
      </c>
      <c r="P105" s="1">
        <v>14</v>
      </c>
      <c r="Q105" s="1">
        <v>15</v>
      </c>
      <c r="R105" s="1">
        <v>16</v>
      </c>
      <c r="S105" s="1">
        <v>17</v>
      </c>
      <c r="T105" s="1">
        <v>18</v>
      </c>
      <c r="U105" s="1" t="s">
        <v>2</v>
      </c>
      <c r="V105" s="1" t="s">
        <v>3</v>
      </c>
      <c r="W105" s="75" t="s">
        <v>4</v>
      </c>
    </row>
    <row r="106" spans="1:23" ht="13.5" thickBot="1">
      <c r="A106" s="27" t="s">
        <v>5</v>
      </c>
      <c r="B106" s="2">
        <f>B96</f>
        <v>3</v>
      </c>
      <c r="C106" s="2">
        <f aca="true" t="shared" si="18" ref="C106:J106">C96</f>
        <v>3</v>
      </c>
      <c r="D106" s="2">
        <f t="shared" si="18"/>
        <v>3</v>
      </c>
      <c r="E106" s="2">
        <f t="shared" si="18"/>
        <v>3</v>
      </c>
      <c r="F106" s="2">
        <f t="shared" si="18"/>
        <v>3</v>
      </c>
      <c r="G106" s="2">
        <f t="shared" si="18"/>
        <v>3</v>
      </c>
      <c r="H106" s="2">
        <f t="shared" si="18"/>
        <v>3</v>
      </c>
      <c r="I106" s="2">
        <f t="shared" si="18"/>
        <v>3</v>
      </c>
      <c r="J106" s="2">
        <f t="shared" si="18"/>
        <v>3</v>
      </c>
      <c r="K106" s="2">
        <f>SUM(B106:J106)</f>
        <v>27</v>
      </c>
      <c r="L106" s="2">
        <f aca="true" t="shared" si="19" ref="L106:T106">L96</f>
        <v>3</v>
      </c>
      <c r="M106" s="2">
        <f t="shared" si="19"/>
        <v>3</v>
      </c>
      <c r="N106" s="2">
        <f t="shared" si="19"/>
        <v>3</v>
      </c>
      <c r="O106" s="2">
        <f t="shared" si="19"/>
        <v>3</v>
      </c>
      <c r="P106" s="2">
        <f t="shared" si="19"/>
        <v>3</v>
      </c>
      <c r="Q106" s="2">
        <f t="shared" si="19"/>
        <v>3</v>
      </c>
      <c r="R106" s="2">
        <f t="shared" si="19"/>
        <v>3</v>
      </c>
      <c r="S106" s="2">
        <f t="shared" si="19"/>
        <v>3</v>
      </c>
      <c r="T106" s="2">
        <f t="shared" si="19"/>
        <v>3</v>
      </c>
      <c r="U106" s="2">
        <f>SUM(L106:T106)</f>
        <v>27</v>
      </c>
      <c r="V106" s="3">
        <f>SUM(K106+U106)</f>
        <v>54</v>
      </c>
      <c r="W106" s="76"/>
    </row>
    <row r="107" spans="1:23" ht="12.75" thickBot="1">
      <c r="A107" s="61"/>
      <c r="B107" s="4"/>
      <c r="C107" s="4"/>
      <c r="D107" s="4"/>
      <c r="E107" s="4"/>
      <c r="F107" s="4"/>
      <c r="G107" s="4"/>
      <c r="H107" s="4"/>
      <c r="I107" s="4"/>
      <c r="J107" s="4"/>
      <c r="K107" s="4"/>
      <c r="L107" s="4"/>
      <c r="M107" s="4"/>
      <c r="N107" s="4"/>
      <c r="O107" s="4"/>
      <c r="P107" s="4"/>
      <c r="Q107" s="4"/>
      <c r="R107" s="4"/>
      <c r="S107" s="4"/>
      <c r="T107" s="4"/>
      <c r="U107" s="4"/>
      <c r="V107" s="5"/>
      <c r="W107" s="5"/>
    </row>
    <row r="108" spans="1:23" ht="13.5" thickBot="1">
      <c r="A108" s="40"/>
      <c r="B108" s="54"/>
      <c r="C108" s="7"/>
      <c r="D108" s="7"/>
      <c r="E108" s="7"/>
      <c r="F108" s="7"/>
      <c r="G108" s="7"/>
      <c r="H108" s="7"/>
      <c r="I108" s="7"/>
      <c r="J108" s="8"/>
      <c r="K108" s="9">
        <f>SUM(B108:J108)</f>
        <v>0</v>
      </c>
      <c r="L108" s="6"/>
      <c r="M108" s="7"/>
      <c r="N108" s="7"/>
      <c r="O108" s="7"/>
      <c r="P108" s="7"/>
      <c r="Q108" s="7"/>
      <c r="R108" s="7"/>
      <c r="S108" s="7"/>
      <c r="T108" s="10"/>
      <c r="U108" s="11">
        <f>SUM(L108:T108)</f>
        <v>0</v>
      </c>
      <c r="V108" s="12">
        <f>SUM(U108,K108)</f>
        <v>0</v>
      </c>
      <c r="W108" s="5"/>
    </row>
    <row r="109" spans="1:23" ht="13.5" thickBot="1">
      <c r="A109" s="41"/>
      <c r="B109" s="55"/>
      <c r="C109" s="14"/>
      <c r="D109" s="14"/>
      <c r="E109" s="14"/>
      <c r="F109" s="14"/>
      <c r="G109" s="14"/>
      <c r="H109" s="14"/>
      <c r="I109" s="14"/>
      <c r="J109" s="15"/>
      <c r="K109" s="9">
        <f>SUM(B109:J109)</f>
        <v>0</v>
      </c>
      <c r="L109" s="13"/>
      <c r="M109" s="14"/>
      <c r="N109" s="14"/>
      <c r="O109" s="14"/>
      <c r="P109" s="14"/>
      <c r="Q109" s="14"/>
      <c r="R109" s="14"/>
      <c r="S109" s="14"/>
      <c r="T109" s="16"/>
      <c r="U109" s="11">
        <f>SUM(L109:T109)</f>
        <v>0</v>
      </c>
      <c r="V109" s="12">
        <f>SUM(K109+U109)</f>
        <v>0</v>
      </c>
      <c r="W109" s="5"/>
    </row>
    <row r="110" spans="1:23" ht="13.5" thickBot="1">
      <c r="A110" s="41"/>
      <c r="B110" s="55"/>
      <c r="C110" s="14"/>
      <c r="D110" s="14"/>
      <c r="E110" s="14"/>
      <c r="F110" s="14"/>
      <c r="G110" s="14"/>
      <c r="H110" s="14"/>
      <c r="I110" s="14"/>
      <c r="J110" s="15"/>
      <c r="K110" s="9">
        <f>SUM(B110:J110)</f>
        <v>0</v>
      </c>
      <c r="L110" s="13"/>
      <c r="M110" s="14"/>
      <c r="N110" s="14"/>
      <c r="O110" s="14"/>
      <c r="P110" s="14"/>
      <c r="Q110" s="14"/>
      <c r="R110" s="14"/>
      <c r="S110" s="14"/>
      <c r="T110" s="16"/>
      <c r="U110" s="11">
        <f>SUM(L110:T110)</f>
        <v>0</v>
      </c>
      <c r="V110" s="12">
        <f>SUM(K110+U110)</f>
        <v>0</v>
      </c>
      <c r="W110" s="5"/>
    </row>
    <row r="111" spans="1:23" ht="13.5" thickBot="1">
      <c r="A111" s="41"/>
      <c r="B111" s="55"/>
      <c r="C111" s="14"/>
      <c r="D111" s="14"/>
      <c r="E111" s="14"/>
      <c r="F111" s="14"/>
      <c r="G111" s="14"/>
      <c r="H111" s="14"/>
      <c r="I111" s="14"/>
      <c r="J111" s="15"/>
      <c r="K111" s="9">
        <f>SUM(B111:J111)</f>
        <v>0</v>
      </c>
      <c r="L111" s="13"/>
      <c r="M111" s="14"/>
      <c r="N111" s="14"/>
      <c r="O111" s="14"/>
      <c r="P111" s="14"/>
      <c r="Q111" s="14"/>
      <c r="R111" s="14"/>
      <c r="S111" s="14"/>
      <c r="T111" s="16"/>
      <c r="U111" s="11">
        <f>SUM(L111:T111)</f>
        <v>0</v>
      </c>
      <c r="V111" s="12">
        <f>SUM(K111+U111)</f>
        <v>0</v>
      </c>
      <c r="W111" s="5"/>
    </row>
    <row r="112" spans="1:23" ht="13.5" thickBot="1">
      <c r="A112" s="38"/>
      <c r="B112" s="56"/>
      <c r="C112" s="18"/>
      <c r="D112" s="18"/>
      <c r="E112" s="18"/>
      <c r="F112" s="18"/>
      <c r="G112" s="18"/>
      <c r="H112" s="18"/>
      <c r="I112" s="18"/>
      <c r="J112" s="19"/>
      <c r="K112" s="9">
        <f>SUM(B112:J112)</f>
        <v>0</v>
      </c>
      <c r="L112" s="17"/>
      <c r="M112" s="18"/>
      <c r="N112" s="18"/>
      <c r="O112" s="18"/>
      <c r="P112" s="18"/>
      <c r="Q112" s="18"/>
      <c r="R112" s="18"/>
      <c r="S112" s="18"/>
      <c r="T112" s="20"/>
      <c r="U112" s="11">
        <f>SUM(L112:T112)</f>
        <v>0</v>
      </c>
      <c r="V112" s="12">
        <f>SUM(K112+U112)</f>
        <v>0</v>
      </c>
      <c r="W112" s="5">
        <f>MAX(V108:V112)</f>
        <v>0</v>
      </c>
    </row>
    <row r="113" spans="1:23" ht="12.75" thickBot="1">
      <c r="A113" s="30"/>
      <c r="B113" s="5"/>
      <c r="C113" s="5"/>
      <c r="D113" s="5"/>
      <c r="E113" s="5"/>
      <c r="F113" s="5"/>
      <c r="G113" s="5"/>
      <c r="H113" s="5"/>
      <c r="I113" s="5"/>
      <c r="J113" s="5"/>
      <c r="K113" s="5"/>
      <c r="L113" s="5"/>
      <c r="M113" s="5"/>
      <c r="N113" s="5"/>
      <c r="O113" s="5"/>
      <c r="P113" s="5"/>
      <c r="Q113" s="5"/>
      <c r="R113" s="21" t="s">
        <v>6</v>
      </c>
      <c r="S113" s="22"/>
      <c r="T113" s="22"/>
      <c r="U113" s="23"/>
      <c r="V113" s="24">
        <f>SUM(V108:V112)-W112</f>
        <v>0</v>
      </c>
      <c r="W113" s="25"/>
    </row>
    <row r="115" spans="1:23" ht="12">
      <c r="A115" s="27" t="s">
        <v>0</v>
      </c>
      <c r="B115" s="1">
        <v>1</v>
      </c>
      <c r="C115" s="1">
        <v>2</v>
      </c>
      <c r="D115" s="1">
        <v>3</v>
      </c>
      <c r="E115" s="1">
        <v>4</v>
      </c>
      <c r="F115" s="1">
        <v>5</v>
      </c>
      <c r="G115" s="1">
        <v>6</v>
      </c>
      <c r="H115" s="1">
        <v>7</v>
      </c>
      <c r="I115" s="1">
        <v>8</v>
      </c>
      <c r="J115" s="1">
        <v>9</v>
      </c>
      <c r="K115" s="1" t="s">
        <v>1</v>
      </c>
      <c r="L115" s="1">
        <v>10</v>
      </c>
      <c r="M115" s="1">
        <v>11</v>
      </c>
      <c r="N115" s="1">
        <v>12</v>
      </c>
      <c r="O115" s="1">
        <v>13</v>
      </c>
      <c r="P115" s="1">
        <v>14</v>
      </c>
      <c r="Q115" s="1">
        <v>15</v>
      </c>
      <c r="R115" s="1">
        <v>16</v>
      </c>
      <c r="S115" s="1">
        <v>17</v>
      </c>
      <c r="T115" s="1">
        <v>18</v>
      </c>
      <c r="U115" s="1" t="s">
        <v>2</v>
      </c>
      <c r="V115" s="1" t="s">
        <v>3</v>
      </c>
      <c r="W115" s="75" t="s">
        <v>4</v>
      </c>
    </row>
    <row r="116" spans="1:23" ht="13.5" thickBot="1">
      <c r="A116" s="27" t="s">
        <v>5</v>
      </c>
      <c r="B116" s="2">
        <f>B106</f>
        <v>3</v>
      </c>
      <c r="C116" s="2">
        <f aca="true" t="shared" si="20" ref="C116:J116">C106</f>
        <v>3</v>
      </c>
      <c r="D116" s="2">
        <f t="shared" si="20"/>
        <v>3</v>
      </c>
      <c r="E116" s="2">
        <f t="shared" si="20"/>
        <v>3</v>
      </c>
      <c r="F116" s="2">
        <f t="shared" si="20"/>
        <v>3</v>
      </c>
      <c r="G116" s="2">
        <f t="shared" si="20"/>
        <v>3</v>
      </c>
      <c r="H116" s="2">
        <f t="shared" si="20"/>
        <v>3</v>
      </c>
      <c r="I116" s="2">
        <f t="shared" si="20"/>
        <v>3</v>
      </c>
      <c r="J116" s="2">
        <f t="shared" si="20"/>
        <v>3</v>
      </c>
      <c r="K116" s="2">
        <f>SUM(B116:J116)</f>
        <v>27</v>
      </c>
      <c r="L116" s="2">
        <f aca="true" t="shared" si="21" ref="L116:T116">L106</f>
        <v>3</v>
      </c>
      <c r="M116" s="2">
        <f t="shared" si="21"/>
        <v>3</v>
      </c>
      <c r="N116" s="2">
        <f t="shared" si="21"/>
        <v>3</v>
      </c>
      <c r="O116" s="2">
        <f t="shared" si="21"/>
        <v>3</v>
      </c>
      <c r="P116" s="2">
        <f t="shared" si="21"/>
        <v>3</v>
      </c>
      <c r="Q116" s="2">
        <f t="shared" si="21"/>
        <v>3</v>
      </c>
      <c r="R116" s="2">
        <f t="shared" si="21"/>
        <v>3</v>
      </c>
      <c r="S116" s="2">
        <f t="shared" si="21"/>
        <v>3</v>
      </c>
      <c r="T116" s="2">
        <f t="shared" si="21"/>
        <v>3</v>
      </c>
      <c r="U116" s="2">
        <f>SUM(L116:T116)</f>
        <v>27</v>
      </c>
      <c r="V116" s="3">
        <f>SUM(K116+U116)</f>
        <v>54</v>
      </c>
      <c r="W116" s="76"/>
    </row>
    <row r="117" spans="1:23" ht="12.75" thickBot="1">
      <c r="A117" s="28"/>
      <c r="B117" s="4"/>
      <c r="C117" s="4"/>
      <c r="D117" s="4"/>
      <c r="E117" s="4"/>
      <c r="F117" s="4"/>
      <c r="G117" s="4"/>
      <c r="H117" s="4"/>
      <c r="I117" s="4"/>
      <c r="J117" s="4"/>
      <c r="K117" s="4"/>
      <c r="L117" s="4"/>
      <c r="M117" s="4"/>
      <c r="N117" s="4"/>
      <c r="O117" s="4"/>
      <c r="P117" s="4"/>
      <c r="Q117" s="4"/>
      <c r="R117" s="4"/>
      <c r="S117" s="4"/>
      <c r="T117" s="4"/>
      <c r="U117" s="4"/>
      <c r="V117" s="5"/>
      <c r="W117" s="5"/>
    </row>
    <row r="118" spans="1:23" ht="13.5" thickBot="1">
      <c r="A118" s="40"/>
      <c r="B118" s="6"/>
      <c r="C118" s="7"/>
      <c r="D118" s="7"/>
      <c r="E118" s="7"/>
      <c r="F118" s="7"/>
      <c r="G118" s="7"/>
      <c r="H118" s="7"/>
      <c r="I118" s="7"/>
      <c r="J118" s="8"/>
      <c r="K118" s="9">
        <f>SUM(B118:J118)</f>
        <v>0</v>
      </c>
      <c r="L118" s="6"/>
      <c r="M118" s="7"/>
      <c r="N118" s="7"/>
      <c r="O118" s="7"/>
      <c r="P118" s="7"/>
      <c r="Q118" s="7"/>
      <c r="R118" s="7"/>
      <c r="S118" s="7"/>
      <c r="T118" s="10"/>
      <c r="U118" s="11">
        <f>SUM(L118:T118)</f>
        <v>0</v>
      </c>
      <c r="V118" s="12">
        <f>SUM(U118,K118)</f>
        <v>0</v>
      </c>
      <c r="W118" s="5"/>
    </row>
    <row r="119" spans="1:23" ht="13.5" thickBot="1">
      <c r="A119" s="41"/>
      <c r="B119" s="13"/>
      <c r="C119" s="14"/>
      <c r="D119" s="14"/>
      <c r="E119" s="14"/>
      <c r="F119" s="14"/>
      <c r="G119" s="14"/>
      <c r="H119" s="14"/>
      <c r="I119" s="14"/>
      <c r="J119" s="15"/>
      <c r="K119" s="9">
        <f>SUM(B119:J119)</f>
        <v>0</v>
      </c>
      <c r="L119" s="13"/>
      <c r="M119" s="14"/>
      <c r="N119" s="14"/>
      <c r="O119" s="14"/>
      <c r="P119" s="14"/>
      <c r="Q119" s="14"/>
      <c r="R119" s="14"/>
      <c r="S119" s="14"/>
      <c r="T119" s="16"/>
      <c r="U119" s="11">
        <f>SUM(L119:T119)</f>
        <v>0</v>
      </c>
      <c r="V119" s="12">
        <f>SUM(K119+U119)</f>
        <v>0</v>
      </c>
      <c r="W119" s="5"/>
    </row>
    <row r="120" spans="1:23" ht="13.5" thickBot="1">
      <c r="A120" s="41"/>
      <c r="B120" s="13"/>
      <c r="C120" s="14"/>
      <c r="D120" s="14"/>
      <c r="E120" s="14"/>
      <c r="F120" s="14"/>
      <c r="G120" s="14"/>
      <c r="H120" s="14"/>
      <c r="I120" s="14"/>
      <c r="J120" s="15"/>
      <c r="K120" s="9">
        <f>SUM(B120:J120)</f>
        <v>0</v>
      </c>
      <c r="L120" s="13"/>
      <c r="M120" s="14"/>
      <c r="N120" s="14"/>
      <c r="O120" s="14"/>
      <c r="P120" s="14"/>
      <c r="Q120" s="14"/>
      <c r="R120" s="14"/>
      <c r="S120" s="14"/>
      <c r="T120" s="16"/>
      <c r="U120" s="11">
        <f>SUM(L120:T120)</f>
        <v>0</v>
      </c>
      <c r="V120" s="12">
        <f>SUM(K120+U120)</f>
        <v>0</v>
      </c>
      <c r="W120" s="5"/>
    </row>
    <row r="121" spans="1:23" ht="13.5" thickBot="1">
      <c r="A121" s="41"/>
      <c r="B121" s="13"/>
      <c r="C121" s="14"/>
      <c r="D121" s="14"/>
      <c r="E121" s="14"/>
      <c r="F121" s="14"/>
      <c r="G121" s="14"/>
      <c r="H121" s="14"/>
      <c r="I121" s="14"/>
      <c r="J121" s="15"/>
      <c r="K121" s="9">
        <f>SUM(B121:J121)</f>
        <v>0</v>
      </c>
      <c r="L121" s="13"/>
      <c r="M121" s="14"/>
      <c r="N121" s="14"/>
      <c r="O121" s="14"/>
      <c r="P121" s="14"/>
      <c r="Q121" s="14"/>
      <c r="R121" s="14"/>
      <c r="S121" s="14"/>
      <c r="T121" s="16"/>
      <c r="U121" s="11">
        <f>SUM(L121:T121)</f>
        <v>0</v>
      </c>
      <c r="V121" s="12">
        <f>SUM(K121+U121)</f>
        <v>0</v>
      </c>
      <c r="W121" s="5"/>
    </row>
    <row r="122" spans="1:23" ht="13.5" thickBot="1">
      <c r="A122" s="38"/>
      <c r="B122" s="17"/>
      <c r="C122" s="18"/>
      <c r="D122" s="18"/>
      <c r="E122" s="18"/>
      <c r="F122" s="18"/>
      <c r="G122" s="18"/>
      <c r="H122" s="18"/>
      <c r="I122" s="18"/>
      <c r="J122" s="19"/>
      <c r="K122" s="9">
        <f>SUM(B122:J122)</f>
        <v>0</v>
      </c>
      <c r="L122" s="17"/>
      <c r="M122" s="18"/>
      <c r="N122" s="18"/>
      <c r="O122" s="18"/>
      <c r="P122" s="18"/>
      <c r="Q122" s="18"/>
      <c r="R122" s="18"/>
      <c r="S122" s="18"/>
      <c r="T122" s="20"/>
      <c r="U122" s="11">
        <f>SUM(L122:T122)</f>
        <v>0</v>
      </c>
      <c r="V122" s="12">
        <f>SUM(K122+U122)</f>
        <v>0</v>
      </c>
      <c r="W122" s="5">
        <f>MAX(V118:V122)</f>
        <v>0</v>
      </c>
    </row>
    <row r="123" spans="1:23" ht="12.75" thickBot="1">
      <c r="A123" s="30"/>
      <c r="B123" s="5"/>
      <c r="C123" s="5"/>
      <c r="D123" s="5"/>
      <c r="E123" s="5"/>
      <c r="F123" s="5"/>
      <c r="G123" s="5"/>
      <c r="H123" s="5"/>
      <c r="I123" s="5"/>
      <c r="J123" s="5"/>
      <c r="K123" s="5"/>
      <c r="L123" s="5"/>
      <c r="M123" s="5"/>
      <c r="N123" s="5"/>
      <c r="O123" s="5"/>
      <c r="P123" s="5"/>
      <c r="Q123" s="5"/>
      <c r="R123" s="21" t="s">
        <v>6</v>
      </c>
      <c r="S123" s="22"/>
      <c r="T123" s="22"/>
      <c r="U123" s="23"/>
      <c r="V123" s="24">
        <f>SUM(V118:V122)-W122</f>
        <v>0</v>
      </c>
      <c r="W123" s="25"/>
    </row>
    <row r="125" spans="1:23" ht="12">
      <c r="A125" s="27" t="s">
        <v>0</v>
      </c>
      <c r="B125" s="1">
        <v>1</v>
      </c>
      <c r="C125" s="1">
        <v>2</v>
      </c>
      <c r="D125" s="1">
        <v>3</v>
      </c>
      <c r="E125" s="1">
        <v>4</v>
      </c>
      <c r="F125" s="1">
        <v>5</v>
      </c>
      <c r="G125" s="1">
        <v>6</v>
      </c>
      <c r="H125" s="1">
        <v>7</v>
      </c>
      <c r="I125" s="1">
        <v>8</v>
      </c>
      <c r="J125" s="1">
        <v>9</v>
      </c>
      <c r="K125" s="1" t="s">
        <v>1</v>
      </c>
      <c r="L125" s="1">
        <v>10</v>
      </c>
      <c r="M125" s="1">
        <v>11</v>
      </c>
      <c r="N125" s="1">
        <v>12</v>
      </c>
      <c r="O125" s="1">
        <v>13</v>
      </c>
      <c r="P125" s="1">
        <v>14</v>
      </c>
      <c r="Q125" s="1">
        <v>15</v>
      </c>
      <c r="R125" s="1">
        <v>16</v>
      </c>
      <c r="S125" s="1">
        <v>17</v>
      </c>
      <c r="T125" s="1">
        <v>18</v>
      </c>
      <c r="U125" s="1" t="s">
        <v>2</v>
      </c>
      <c r="V125" s="1" t="s">
        <v>3</v>
      </c>
      <c r="W125" s="75" t="s">
        <v>4</v>
      </c>
    </row>
    <row r="126" spans="1:23" ht="13.5" thickBot="1">
      <c r="A126" s="27" t="s">
        <v>5</v>
      </c>
      <c r="B126" s="2">
        <f>B116</f>
        <v>3</v>
      </c>
      <c r="C126" s="2">
        <f aca="true" t="shared" si="22" ref="C126:J126">C116</f>
        <v>3</v>
      </c>
      <c r="D126" s="2">
        <f t="shared" si="22"/>
        <v>3</v>
      </c>
      <c r="E126" s="2">
        <f t="shared" si="22"/>
        <v>3</v>
      </c>
      <c r="F126" s="2">
        <f t="shared" si="22"/>
        <v>3</v>
      </c>
      <c r="G126" s="2">
        <f t="shared" si="22"/>
        <v>3</v>
      </c>
      <c r="H126" s="2">
        <f t="shared" si="22"/>
        <v>3</v>
      </c>
      <c r="I126" s="2">
        <f t="shared" si="22"/>
        <v>3</v>
      </c>
      <c r="J126" s="2">
        <f t="shared" si="22"/>
        <v>3</v>
      </c>
      <c r="K126" s="2">
        <f>SUM(B126:J126)</f>
        <v>27</v>
      </c>
      <c r="L126" s="2">
        <f aca="true" t="shared" si="23" ref="L126:T126">L116</f>
        <v>3</v>
      </c>
      <c r="M126" s="2">
        <f t="shared" si="23"/>
        <v>3</v>
      </c>
      <c r="N126" s="2">
        <f t="shared" si="23"/>
        <v>3</v>
      </c>
      <c r="O126" s="2">
        <f t="shared" si="23"/>
        <v>3</v>
      </c>
      <c r="P126" s="2">
        <f t="shared" si="23"/>
        <v>3</v>
      </c>
      <c r="Q126" s="2">
        <f t="shared" si="23"/>
        <v>3</v>
      </c>
      <c r="R126" s="2">
        <f t="shared" si="23"/>
        <v>3</v>
      </c>
      <c r="S126" s="2">
        <f t="shared" si="23"/>
        <v>3</v>
      </c>
      <c r="T126" s="2">
        <f t="shared" si="23"/>
        <v>3</v>
      </c>
      <c r="U126" s="2">
        <f>SUM(L126:T126)</f>
        <v>27</v>
      </c>
      <c r="V126" s="3">
        <f>SUM(K126+U126)</f>
        <v>54</v>
      </c>
      <c r="W126" s="76"/>
    </row>
    <row r="127" spans="1:23" ht="12.75" thickBot="1">
      <c r="A127" s="28"/>
      <c r="B127" s="4"/>
      <c r="C127" s="4"/>
      <c r="D127" s="4"/>
      <c r="E127" s="4"/>
      <c r="F127" s="4"/>
      <c r="G127" s="4"/>
      <c r="H127" s="4"/>
      <c r="I127" s="4"/>
      <c r="J127" s="4"/>
      <c r="K127" s="4"/>
      <c r="L127" s="4"/>
      <c r="M127" s="4"/>
      <c r="N127" s="4"/>
      <c r="O127" s="4"/>
      <c r="P127" s="4"/>
      <c r="Q127" s="4"/>
      <c r="R127" s="4"/>
      <c r="S127" s="4"/>
      <c r="T127" s="4"/>
      <c r="U127" s="4"/>
      <c r="V127" s="5"/>
      <c r="W127" s="5"/>
    </row>
    <row r="128" spans="1:23" ht="13.5" thickBot="1">
      <c r="A128" s="40"/>
      <c r="B128" s="6"/>
      <c r="C128" s="7"/>
      <c r="D128" s="7"/>
      <c r="E128" s="7"/>
      <c r="F128" s="7"/>
      <c r="G128" s="7"/>
      <c r="H128" s="7"/>
      <c r="I128" s="7"/>
      <c r="J128" s="8"/>
      <c r="K128" s="9">
        <f>SUM(B128:J128)</f>
        <v>0</v>
      </c>
      <c r="L128" s="6"/>
      <c r="M128" s="7"/>
      <c r="N128" s="7"/>
      <c r="O128" s="7"/>
      <c r="P128" s="7"/>
      <c r="Q128" s="7"/>
      <c r="R128" s="7"/>
      <c r="S128" s="7"/>
      <c r="T128" s="10"/>
      <c r="U128" s="11">
        <f>SUM(L128:T128)</f>
        <v>0</v>
      </c>
      <c r="V128" s="12">
        <f>SUM(U128,K128)</f>
        <v>0</v>
      </c>
      <c r="W128" s="5"/>
    </row>
    <row r="129" spans="1:23" ht="13.5" thickBot="1">
      <c r="A129" s="41"/>
      <c r="B129" s="13"/>
      <c r="C129" s="14"/>
      <c r="D129" s="14"/>
      <c r="E129" s="14"/>
      <c r="F129" s="14"/>
      <c r="G129" s="14"/>
      <c r="H129" s="14"/>
      <c r="I129" s="14"/>
      <c r="J129" s="15"/>
      <c r="K129" s="9">
        <f>SUM(B129:J129)</f>
        <v>0</v>
      </c>
      <c r="L129" s="13"/>
      <c r="M129" s="14"/>
      <c r="N129" s="14"/>
      <c r="O129" s="14"/>
      <c r="P129" s="14"/>
      <c r="Q129" s="14"/>
      <c r="R129" s="14"/>
      <c r="S129" s="14"/>
      <c r="T129" s="16"/>
      <c r="U129" s="11">
        <f>SUM(L129:T129)</f>
        <v>0</v>
      </c>
      <c r="V129" s="12">
        <f>SUM(K129+U129)</f>
        <v>0</v>
      </c>
      <c r="W129" s="5"/>
    </row>
    <row r="130" spans="1:23" ht="13.5" thickBot="1">
      <c r="A130" s="41"/>
      <c r="B130" s="13"/>
      <c r="C130" s="14"/>
      <c r="D130" s="14"/>
      <c r="E130" s="14"/>
      <c r="F130" s="14"/>
      <c r="G130" s="14"/>
      <c r="H130" s="14"/>
      <c r="I130" s="14"/>
      <c r="J130" s="15"/>
      <c r="K130" s="9">
        <f>SUM(B130:J130)</f>
        <v>0</v>
      </c>
      <c r="L130" s="13"/>
      <c r="M130" s="14"/>
      <c r="N130" s="14"/>
      <c r="O130" s="14"/>
      <c r="P130" s="14"/>
      <c r="Q130" s="14"/>
      <c r="R130" s="14"/>
      <c r="S130" s="14"/>
      <c r="T130" s="16"/>
      <c r="U130" s="11">
        <f>SUM(L130:T130)</f>
        <v>0</v>
      </c>
      <c r="V130" s="12">
        <f>SUM(K130+U130)</f>
        <v>0</v>
      </c>
      <c r="W130" s="5"/>
    </row>
    <row r="131" spans="1:23" ht="13.5" thickBot="1">
      <c r="A131" s="41"/>
      <c r="B131" s="13"/>
      <c r="C131" s="14"/>
      <c r="D131" s="14"/>
      <c r="E131" s="14"/>
      <c r="F131" s="14"/>
      <c r="G131" s="14"/>
      <c r="H131" s="14"/>
      <c r="I131" s="14"/>
      <c r="J131" s="15"/>
      <c r="K131" s="9">
        <f>SUM(B131:J131)</f>
        <v>0</v>
      </c>
      <c r="L131" s="13"/>
      <c r="M131" s="14"/>
      <c r="N131" s="14"/>
      <c r="O131" s="14"/>
      <c r="P131" s="14"/>
      <c r="Q131" s="14"/>
      <c r="R131" s="14"/>
      <c r="S131" s="14"/>
      <c r="T131" s="16"/>
      <c r="U131" s="11">
        <f>SUM(L131:T131)</f>
        <v>0</v>
      </c>
      <c r="V131" s="12">
        <f>SUM(K131+U131)</f>
        <v>0</v>
      </c>
      <c r="W131" s="5"/>
    </row>
    <row r="132" spans="1:23" ht="13.5" thickBot="1">
      <c r="A132" s="38"/>
      <c r="B132" s="17"/>
      <c r="C132" s="18"/>
      <c r="D132" s="18"/>
      <c r="E132" s="18"/>
      <c r="F132" s="18"/>
      <c r="G132" s="18"/>
      <c r="H132" s="18"/>
      <c r="I132" s="18"/>
      <c r="J132" s="19"/>
      <c r="K132" s="9">
        <f>SUM(B132:J132)</f>
        <v>0</v>
      </c>
      <c r="L132" s="17"/>
      <c r="M132" s="18"/>
      <c r="N132" s="18"/>
      <c r="O132" s="18"/>
      <c r="P132" s="18"/>
      <c r="Q132" s="18"/>
      <c r="R132" s="18"/>
      <c r="S132" s="18"/>
      <c r="T132" s="20"/>
      <c r="U132" s="11">
        <f>SUM(L132:T132)</f>
        <v>0</v>
      </c>
      <c r="V132" s="12">
        <f>SUM(K132+U132)</f>
        <v>0</v>
      </c>
      <c r="W132" s="5">
        <f>MAX(V128:V132)</f>
        <v>0</v>
      </c>
    </row>
    <row r="133" spans="1:23" ht="12.75" thickBot="1">
      <c r="A133" s="30"/>
      <c r="B133" s="5"/>
      <c r="C133" s="5"/>
      <c r="D133" s="5"/>
      <c r="E133" s="5"/>
      <c r="F133" s="5"/>
      <c r="G133" s="5"/>
      <c r="H133" s="5"/>
      <c r="I133" s="5"/>
      <c r="J133" s="5"/>
      <c r="K133" s="5"/>
      <c r="L133" s="5"/>
      <c r="M133" s="5"/>
      <c r="N133" s="5"/>
      <c r="O133" s="5"/>
      <c r="P133" s="5"/>
      <c r="Q133" s="5"/>
      <c r="R133" s="21" t="s">
        <v>6</v>
      </c>
      <c r="S133" s="22"/>
      <c r="T133" s="22"/>
      <c r="U133" s="23"/>
      <c r="V133" s="24">
        <f>SUM(V128:V132)-W132</f>
        <v>0</v>
      </c>
      <c r="W133" s="25"/>
    </row>
    <row r="135" spans="1:23" ht="12">
      <c r="A135" s="27" t="s">
        <v>0</v>
      </c>
      <c r="B135" s="1">
        <v>1</v>
      </c>
      <c r="C135" s="1">
        <v>2</v>
      </c>
      <c r="D135" s="1">
        <v>3</v>
      </c>
      <c r="E135" s="1">
        <v>4</v>
      </c>
      <c r="F135" s="1">
        <v>5</v>
      </c>
      <c r="G135" s="1">
        <v>6</v>
      </c>
      <c r="H135" s="1">
        <v>7</v>
      </c>
      <c r="I135" s="1">
        <v>8</v>
      </c>
      <c r="J135" s="1">
        <v>9</v>
      </c>
      <c r="K135" s="1" t="s">
        <v>1</v>
      </c>
      <c r="L135" s="1">
        <v>10</v>
      </c>
      <c r="M135" s="1">
        <v>11</v>
      </c>
      <c r="N135" s="1">
        <v>12</v>
      </c>
      <c r="O135" s="1">
        <v>13</v>
      </c>
      <c r="P135" s="1">
        <v>14</v>
      </c>
      <c r="Q135" s="1">
        <v>15</v>
      </c>
      <c r="R135" s="1">
        <v>16</v>
      </c>
      <c r="S135" s="1">
        <v>17</v>
      </c>
      <c r="T135" s="1">
        <v>18</v>
      </c>
      <c r="U135" s="1" t="s">
        <v>2</v>
      </c>
      <c r="V135" s="1" t="s">
        <v>3</v>
      </c>
      <c r="W135" s="75" t="s">
        <v>4</v>
      </c>
    </row>
    <row r="136" spans="1:23" ht="13.5" thickBot="1">
      <c r="A136" s="27" t="s">
        <v>5</v>
      </c>
      <c r="B136" s="2">
        <f>B126</f>
        <v>3</v>
      </c>
      <c r="C136" s="2">
        <f aca="true" t="shared" si="24" ref="C136:J136">C126</f>
        <v>3</v>
      </c>
      <c r="D136" s="2">
        <f t="shared" si="24"/>
        <v>3</v>
      </c>
      <c r="E136" s="2">
        <f t="shared" si="24"/>
        <v>3</v>
      </c>
      <c r="F136" s="2">
        <f t="shared" si="24"/>
        <v>3</v>
      </c>
      <c r="G136" s="2">
        <f t="shared" si="24"/>
        <v>3</v>
      </c>
      <c r="H136" s="2">
        <f t="shared" si="24"/>
        <v>3</v>
      </c>
      <c r="I136" s="2">
        <f t="shared" si="24"/>
        <v>3</v>
      </c>
      <c r="J136" s="2">
        <f t="shared" si="24"/>
        <v>3</v>
      </c>
      <c r="K136" s="2">
        <f>SUM(B136:J136)</f>
        <v>27</v>
      </c>
      <c r="L136" s="2">
        <f aca="true" t="shared" si="25" ref="L136:T136">L126</f>
        <v>3</v>
      </c>
      <c r="M136" s="2">
        <f t="shared" si="25"/>
        <v>3</v>
      </c>
      <c r="N136" s="2">
        <f t="shared" si="25"/>
        <v>3</v>
      </c>
      <c r="O136" s="2">
        <f t="shared" si="25"/>
        <v>3</v>
      </c>
      <c r="P136" s="2">
        <f t="shared" si="25"/>
        <v>3</v>
      </c>
      <c r="Q136" s="2">
        <f t="shared" si="25"/>
        <v>3</v>
      </c>
      <c r="R136" s="2">
        <f t="shared" si="25"/>
        <v>3</v>
      </c>
      <c r="S136" s="2">
        <f t="shared" si="25"/>
        <v>3</v>
      </c>
      <c r="T136" s="2">
        <f t="shared" si="25"/>
        <v>3</v>
      </c>
      <c r="U136" s="2">
        <f>SUM(L136:T136)</f>
        <v>27</v>
      </c>
      <c r="V136" s="3">
        <f>SUM(K136+U136)</f>
        <v>54</v>
      </c>
      <c r="W136" s="76"/>
    </row>
    <row r="137" spans="1:23" ht="12.75" thickBot="1">
      <c r="A137" s="28"/>
      <c r="B137" s="4"/>
      <c r="C137" s="4"/>
      <c r="D137" s="4"/>
      <c r="E137" s="4"/>
      <c r="F137" s="4"/>
      <c r="G137" s="4"/>
      <c r="H137" s="4"/>
      <c r="I137" s="4"/>
      <c r="J137" s="4"/>
      <c r="K137" s="4"/>
      <c r="L137" s="4"/>
      <c r="M137" s="4"/>
      <c r="N137" s="4"/>
      <c r="O137" s="4"/>
      <c r="P137" s="4"/>
      <c r="Q137" s="4"/>
      <c r="R137" s="4"/>
      <c r="S137" s="4"/>
      <c r="T137" s="4"/>
      <c r="U137" s="4"/>
      <c r="V137" s="5"/>
      <c r="W137" s="5"/>
    </row>
    <row r="138" spans="1:23" ht="13.5" thickBot="1">
      <c r="A138" s="40"/>
      <c r="B138" s="6"/>
      <c r="C138" s="7"/>
      <c r="D138" s="7"/>
      <c r="E138" s="7"/>
      <c r="F138" s="7"/>
      <c r="G138" s="7"/>
      <c r="H138" s="7"/>
      <c r="I138" s="7"/>
      <c r="J138" s="8"/>
      <c r="K138" s="9">
        <f>SUM(B138:J138)</f>
        <v>0</v>
      </c>
      <c r="L138" s="6"/>
      <c r="M138" s="7"/>
      <c r="N138" s="7"/>
      <c r="O138" s="7"/>
      <c r="P138" s="7"/>
      <c r="Q138" s="7"/>
      <c r="R138" s="7"/>
      <c r="S138" s="7"/>
      <c r="T138" s="10"/>
      <c r="U138" s="11">
        <f>SUM(L138:T138)</f>
        <v>0</v>
      </c>
      <c r="V138" s="12">
        <f>SUM(U138,K138)</f>
        <v>0</v>
      </c>
      <c r="W138" s="5"/>
    </row>
    <row r="139" spans="1:23" ht="13.5" thickBot="1">
      <c r="A139" s="41"/>
      <c r="B139" s="13"/>
      <c r="C139" s="14"/>
      <c r="D139" s="14"/>
      <c r="E139" s="14"/>
      <c r="F139" s="14"/>
      <c r="G139" s="14"/>
      <c r="H139" s="14"/>
      <c r="I139" s="14"/>
      <c r="J139" s="15"/>
      <c r="K139" s="9">
        <f>SUM(B139:J139)</f>
        <v>0</v>
      </c>
      <c r="L139" s="13"/>
      <c r="M139" s="14"/>
      <c r="N139" s="14"/>
      <c r="O139" s="14"/>
      <c r="P139" s="14"/>
      <c r="Q139" s="14"/>
      <c r="R139" s="14"/>
      <c r="S139" s="14"/>
      <c r="T139" s="16"/>
      <c r="U139" s="11">
        <f>SUM(L139:T139)</f>
        <v>0</v>
      </c>
      <c r="V139" s="12">
        <f>SUM(K139+U139)</f>
        <v>0</v>
      </c>
      <c r="W139" s="5"/>
    </row>
    <row r="140" spans="1:23" ht="13.5" thickBot="1">
      <c r="A140" s="41"/>
      <c r="B140" s="13"/>
      <c r="C140" s="14"/>
      <c r="D140" s="14"/>
      <c r="E140" s="14"/>
      <c r="F140" s="14"/>
      <c r="G140" s="14"/>
      <c r="H140" s="14"/>
      <c r="I140" s="14"/>
      <c r="J140" s="15"/>
      <c r="K140" s="9">
        <f>SUM(B140:J140)</f>
        <v>0</v>
      </c>
      <c r="L140" s="13"/>
      <c r="M140" s="14"/>
      <c r="N140" s="14"/>
      <c r="O140" s="14"/>
      <c r="P140" s="14"/>
      <c r="Q140" s="14"/>
      <c r="R140" s="14"/>
      <c r="S140" s="14"/>
      <c r="T140" s="16"/>
      <c r="U140" s="11">
        <f>SUM(L140:T140)</f>
        <v>0</v>
      </c>
      <c r="V140" s="12">
        <f>SUM(K140+U140)</f>
        <v>0</v>
      </c>
      <c r="W140" s="5"/>
    </row>
    <row r="141" spans="1:23" ht="13.5" thickBot="1">
      <c r="A141" s="41"/>
      <c r="B141" s="13"/>
      <c r="C141" s="14"/>
      <c r="D141" s="14"/>
      <c r="E141" s="14"/>
      <c r="F141" s="14"/>
      <c r="G141" s="14"/>
      <c r="H141" s="14"/>
      <c r="I141" s="14"/>
      <c r="J141" s="15"/>
      <c r="K141" s="9">
        <f>SUM(B141:J141)</f>
        <v>0</v>
      </c>
      <c r="L141" s="13"/>
      <c r="M141" s="14"/>
      <c r="N141" s="14"/>
      <c r="O141" s="14"/>
      <c r="P141" s="14"/>
      <c r="Q141" s="14"/>
      <c r="R141" s="14"/>
      <c r="S141" s="14"/>
      <c r="T141" s="16"/>
      <c r="U141" s="11">
        <f>SUM(L141:T141)</f>
        <v>0</v>
      </c>
      <c r="V141" s="12">
        <f>SUM(K141+U141)</f>
        <v>0</v>
      </c>
      <c r="W141" s="5"/>
    </row>
    <row r="142" spans="1:23" ht="13.5" thickBot="1">
      <c r="A142" s="38"/>
      <c r="B142" s="17"/>
      <c r="C142" s="18"/>
      <c r="D142" s="18"/>
      <c r="E142" s="18"/>
      <c r="F142" s="18"/>
      <c r="G142" s="18"/>
      <c r="H142" s="18"/>
      <c r="I142" s="18"/>
      <c r="J142" s="19"/>
      <c r="K142" s="9">
        <f>SUM(B142:J142)</f>
        <v>0</v>
      </c>
      <c r="L142" s="17"/>
      <c r="M142" s="18"/>
      <c r="N142" s="18"/>
      <c r="O142" s="18"/>
      <c r="P142" s="18"/>
      <c r="Q142" s="18"/>
      <c r="R142" s="18"/>
      <c r="S142" s="18"/>
      <c r="T142" s="20"/>
      <c r="U142" s="11">
        <f>SUM(L142:T142)</f>
        <v>0</v>
      </c>
      <c r="V142" s="12">
        <f>SUM(K142+U142)</f>
        <v>0</v>
      </c>
      <c r="W142" s="5">
        <f>MAX(V138:V142)</f>
        <v>0</v>
      </c>
    </row>
    <row r="143" spans="1:23" ht="12.75" thickBot="1">
      <c r="A143" s="30"/>
      <c r="B143" s="5"/>
      <c r="C143" s="5"/>
      <c r="D143" s="5"/>
      <c r="E143" s="5"/>
      <c r="F143" s="5"/>
      <c r="G143" s="5"/>
      <c r="H143" s="5"/>
      <c r="I143" s="5"/>
      <c r="J143" s="5"/>
      <c r="K143" s="5"/>
      <c r="L143" s="5"/>
      <c r="M143" s="5"/>
      <c r="N143" s="5"/>
      <c r="O143" s="5"/>
      <c r="P143" s="5"/>
      <c r="Q143" s="5"/>
      <c r="R143" s="21" t="s">
        <v>6</v>
      </c>
      <c r="S143" s="22"/>
      <c r="T143" s="22"/>
      <c r="U143" s="23"/>
      <c r="V143" s="24">
        <f>SUM(V138:V142)-W142</f>
        <v>0</v>
      </c>
      <c r="W143" s="25"/>
    </row>
    <row r="145" spans="1:23" ht="12">
      <c r="A145" s="27" t="s">
        <v>0</v>
      </c>
      <c r="B145" s="1">
        <v>1</v>
      </c>
      <c r="C145" s="1">
        <v>2</v>
      </c>
      <c r="D145" s="1">
        <v>3</v>
      </c>
      <c r="E145" s="1">
        <v>4</v>
      </c>
      <c r="F145" s="1">
        <v>5</v>
      </c>
      <c r="G145" s="1">
        <v>6</v>
      </c>
      <c r="H145" s="1">
        <v>7</v>
      </c>
      <c r="I145" s="1">
        <v>8</v>
      </c>
      <c r="J145" s="1">
        <v>9</v>
      </c>
      <c r="K145" s="1" t="s">
        <v>1</v>
      </c>
      <c r="L145" s="1">
        <v>10</v>
      </c>
      <c r="M145" s="1">
        <v>11</v>
      </c>
      <c r="N145" s="1">
        <v>12</v>
      </c>
      <c r="O145" s="1">
        <v>13</v>
      </c>
      <c r="P145" s="1">
        <v>14</v>
      </c>
      <c r="Q145" s="1">
        <v>15</v>
      </c>
      <c r="R145" s="1">
        <v>16</v>
      </c>
      <c r="S145" s="1">
        <v>17</v>
      </c>
      <c r="T145" s="1">
        <v>18</v>
      </c>
      <c r="U145" s="1" t="s">
        <v>2</v>
      </c>
      <c r="V145" s="1" t="s">
        <v>3</v>
      </c>
      <c r="W145" s="75" t="s">
        <v>4</v>
      </c>
    </row>
    <row r="146" spans="1:23" ht="13.5" thickBot="1">
      <c r="A146" s="27" t="s">
        <v>5</v>
      </c>
      <c r="B146" s="2">
        <f>B136</f>
        <v>3</v>
      </c>
      <c r="C146" s="2">
        <f aca="true" t="shared" si="26" ref="C146:J146">C136</f>
        <v>3</v>
      </c>
      <c r="D146" s="2">
        <f t="shared" si="26"/>
        <v>3</v>
      </c>
      <c r="E146" s="2">
        <f t="shared" si="26"/>
        <v>3</v>
      </c>
      <c r="F146" s="2">
        <f t="shared" si="26"/>
        <v>3</v>
      </c>
      <c r="G146" s="2">
        <f t="shared" si="26"/>
        <v>3</v>
      </c>
      <c r="H146" s="2">
        <f t="shared" si="26"/>
        <v>3</v>
      </c>
      <c r="I146" s="2">
        <f t="shared" si="26"/>
        <v>3</v>
      </c>
      <c r="J146" s="2">
        <f t="shared" si="26"/>
        <v>3</v>
      </c>
      <c r="K146" s="2">
        <f>SUM(B146:J146)</f>
        <v>27</v>
      </c>
      <c r="L146" s="2">
        <f aca="true" t="shared" si="27" ref="L146:T146">L136</f>
        <v>3</v>
      </c>
      <c r="M146" s="2">
        <f t="shared" si="27"/>
        <v>3</v>
      </c>
      <c r="N146" s="2">
        <f t="shared" si="27"/>
        <v>3</v>
      </c>
      <c r="O146" s="2">
        <f t="shared" si="27"/>
        <v>3</v>
      </c>
      <c r="P146" s="2">
        <f t="shared" si="27"/>
        <v>3</v>
      </c>
      <c r="Q146" s="2">
        <f t="shared" si="27"/>
        <v>3</v>
      </c>
      <c r="R146" s="2">
        <f t="shared" si="27"/>
        <v>3</v>
      </c>
      <c r="S146" s="2">
        <f t="shared" si="27"/>
        <v>3</v>
      </c>
      <c r="T146" s="2">
        <f t="shared" si="27"/>
        <v>3</v>
      </c>
      <c r="U146" s="2">
        <f>SUM(L146:T146)</f>
        <v>27</v>
      </c>
      <c r="V146" s="3">
        <f>SUM(K146+U146)</f>
        <v>54</v>
      </c>
      <c r="W146" s="76"/>
    </row>
    <row r="147" spans="1:23" ht="12.75" thickBot="1">
      <c r="A147" s="28"/>
      <c r="B147" s="4"/>
      <c r="C147" s="4"/>
      <c r="D147" s="4"/>
      <c r="E147" s="4"/>
      <c r="F147" s="4"/>
      <c r="G147" s="4"/>
      <c r="H147" s="4"/>
      <c r="I147" s="4"/>
      <c r="J147" s="4"/>
      <c r="K147" s="4"/>
      <c r="L147" s="4"/>
      <c r="M147" s="4"/>
      <c r="N147" s="4"/>
      <c r="O147" s="4"/>
      <c r="P147" s="4"/>
      <c r="Q147" s="4"/>
      <c r="R147" s="4"/>
      <c r="S147" s="4"/>
      <c r="T147" s="4"/>
      <c r="U147" s="4"/>
      <c r="V147" s="5"/>
      <c r="W147" s="5"/>
    </row>
    <row r="148" spans="1:23" ht="13.5" thickBot="1">
      <c r="A148" s="40"/>
      <c r="B148" s="6"/>
      <c r="C148" s="7"/>
      <c r="D148" s="7"/>
      <c r="E148" s="7"/>
      <c r="F148" s="7"/>
      <c r="G148" s="7"/>
      <c r="H148" s="7"/>
      <c r="I148" s="7"/>
      <c r="J148" s="8"/>
      <c r="K148" s="9">
        <f>SUM(B148:J148)</f>
        <v>0</v>
      </c>
      <c r="L148" s="6"/>
      <c r="M148" s="7"/>
      <c r="N148" s="7"/>
      <c r="O148" s="7"/>
      <c r="P148" s="7"/>
      <c r="Q148" s="7"/>
      <c r="R148" s="7"/>
      <c r="S148" s="7"/>
      <c r="T148" s="10"/>
      <c r="U148" s="11">
        <f>SUM(L148:T148)</f>
        <v>0</v>
      </c>
      <c r="V148" s="12">
        <f>SUM(U148,K148)</f>
        <v>0</v>
      </c>
      <c r="W148" s="5"/>
    </row>
    <row r="149" spans="1:23" ht="13.5" thickBot="1">
      <c r="A149" s="41"/>
      <c r="B149" s="13"/>
      <c r="C149" s="14"/>
      <c r="D149" s="14"/>
      <c r="E149" s="14"/>
      <c r="F149" s="14"/>
      <c r="G149" s="14"/>
      <c r="H149" s="14"/>
      <c r="I149" s="14"/>
      <c r="J149" s="15"/>
      <c r="K149" s="9">
        <f>SUM(B149:J149)</f>
        <v>0</v>
      </c>
      <c r="L149" s="13"/>
      <c r="M149" s="14"/>
      <c r="N149" s="14"/>
      <c r="O149" s="14"/>
      <c r="P149" s="14"/>
      <c r="Q149" s="14"/>
      <c r="R149" s="14"/>
      <c r="S149" s="14"/>
      <c r="T149" s="16"/>
      <c r="U149" s="11">
        <f>SUM(L149:T149)</f>
        <v>0</v>
      </c>
      <c r="V149" s="12">
        <f>SUM(K149+U149)</f>
        <v>0</v>
      </c>
      <c r="W149" s="5"/>
    </row>
    <row r="150" spans="1:23" ht="13.5" thickBot="1">
      <c r="A150" s="41"/>
      <c r="B150" s="13"/>
      <c r="C150" s="14"/>
      <c r="D150" s="14"/>
      <c r="E150" s="14"/>
      <c r="F150" s="14"/>
      <c r="G150" s="14"/>
      <c r="H150" s="14"/>
      <c r="I150" s="14"/>
      <c r="J150" s="15"/>
      <c r="K150" s="9">
        <f>SUM(B150:J150)</f>
        <v>0</v>
      </c>
      <c r="L150" s="13"/>
      <c r="M150" s="14"/>
      <c r="N150" s="14"/>
      <c r="O150" s="14"/>
      <c r="P150" s="14"/>
      <c r="Q150" s="14"/>
      <c r="R150" s="14"/>
      <c r="S150" s="14"/>
      <c r="T150" s="16"/>
      <c r="U150" s="11">
        <f>SUM(L150:T150)</f>
        <v>0</v>
      </c>
      <c r="V150" s="12">
        <f>SUM(K150+U150)</f>
        <v>0</v>
      </c>
      <c r="W150" s="5"/>
    </row>
    <row r="151" spans="1:23" ht="13.5" thickBot="1">
      <c r="A151" s="41"/>
      <c r="B151" s="13"/>
      <c r="C151" s="14"/>
      <c r="D151" s="14"/>
      <c r="E151" s="14"/>
      <c r="F151" s="14"/>
      <c r="G151" s="14"/>
      <c r="H151" s="14"/>
      <c r="I151" s="14"/>
      <c r="J151" s="15"/>
      <c r="K151" s="9">
        <f>SUM(B151:J151)</f>
        <v>0</v>
      </c>
      <c r="L151" s="13"/>
      <c r="M151" s="14"/>
      <c r="N151" s="14"/>
      <c r="O151" s="14"/>
      <c r="P151" s="14"/>
      <c r="Q151" s="14"/>
      <c r="R151" s="14"/>
      <c r="S151" s="14"/>
      <c r="T151" s="16"/>
      <c r="U151" s="11">
        <f>SUM(L151:T151)</f>
        <v>0</v>
      </c>
      <c r="V151" s="12">
        <f>SUM(K151+U151)</f>
        <v>0</v>
      </c>
      <c r="W151" s="5"/>
    </row>
    <row r="152" spans="1:23" ht="13.5" thickBot="1">
      <c r="A152" s="38"/>
      <c r="B152" s="17"/>
      <c r="C152" s="18"/>
      <c r="D152" s="18"/>
      <c r="E152" s="18"/>
      <c r="F152" s="18"/>
      <c r="G152" s="18"/>
      <c r="H152" s="18"/>
      <c r="I152" s="18"/>
      <c r="J152" s="19"/>
      <c r="K152" s="9">
        <f>SUM(B152:J152)</f>
        <v>0</v>
      </c>
      <c r="L152" s="17"/>
      <c r="M152" s="18"/>
      <c r="N152" s="18"/>
      <c r="O152" s="18"/>
      <c r="P152" s="18"/>
      <c r="Q152" s="18"/>
      <c r="R152" s="18"/>
      <c r="S152" s="18"/>
      <c r="T152" s="20"/>
      <c r="U152" s="11">
        <f>SUM(L152:T152)</f>
        <v>0</v>
      </c>
      <c r="V152" s="12">
        <f>SUM(K152+U152)</f>
        <v>0</v>
      </c>
      <c r="W152" s="5">
        <f>MAX(V148:V152)</f>
        <v>0</v>
      </c>
    </row>
    <row r="153" spans="1:23" ht="12.75" thickBot="1">
      <c r="A153" s="30"/>
      <c r="B153" s="5"/>
      <c r="C153" s="5"/>
      <c r="D153" s="5"/>
      <c r="E153" s="5"/>
      <c r="F153" s="5"/>
      <c r="G153" s="5"/>
      <c r="H153" s="5"/>
      <c r="I153" s="5"/>
      <c r="J153" s="5"/>
      <c r="K153" s="5"/>
      <c r="L153" s="5"/>
      <c r="M153" s="5"/>
      <c r="N153" s="5"/>
      <c r="O153" s="5"/>
      <c r="P153" s="5"/>
      <c r="Q153" s="5"/>
      <c r="R153" s="21" t="s">
        <v>6</v>
      </c>
      <c r="S153" s="22"/>
      <c r="T153" s="22"/>
      <c r="U153" s="23"/>
      <c r="V153" s="24">
        <f>SUM(V148:V152)-W152</f>
        <v>0</v>
      </c>
      <c r="W153" s="25"/>
    </row>
    <row r="155" spans="1:23" ht="12">
      <c r="A155" s="27" t="s">
        <v>0</v>
      </c>
      <c r="B155" s="1">
        <v>1</v>
      </c>
      <c r="C155" s="1">
        <v>2</v>
      </c>
      <c r="D155" s="1">
        <v>3</v>
      </c>
      <c r="E155" s="1">
        <v>4</v>
      </c>
      <c r="F155" s="1">
        <v>5</v>
      </c>
      <c r="G155" s="1">
        <v>6</v>
      </c>
      <c r="H155" s="1">
        <v>7</v>
      </c>
      <c r="I155" s="1">
        <v>8</v>
      </c>
      <c r="J155" s="1">
        <v>9</v>
      </c>
      <c r="K155" s="1" t="s">
        <v>1</v>
      </c>
      <c r="L155" s="1">
        <v>10</v>
      </c>
      <c r="M155" s="1">
        <v>11</v>
      </c>
      <c r="N155" s="1">
        <v>12</v>
      </c>
      <c r="O155" s="1">
        <v>13</v>
      </c>
      <c r="P155" s="1">
        <v>14</v>
      </c>
      <c r="Q155" s="1">
        <v>15</v>
      </c>
      <c r="R155" s="1">
        <v>16</v>
      </c>
      <c r="S155" s="1">
        <v>17</v>
      </c>
      <c r="T155" s="1">
        <v>18</v>
      </c>
      <c r="U155" s="1" t="s">
        <v>2</v>
      </c>
      <c r="V155" s="1" t="s">
        <v>3</v>
      </c>
      <c r="W155" s="75" t="s">
        <v>4</v>
      </c>
    </row>
    <row r="156" spans="1:23" ht="13.5" thickBot="1">
      <c r="A156" s="27" t="s">
        <v>5</v>
      </c>
      <c r="B156" s="2">
        <f>B146</f>
        <v>3</v>
      </c>
      <c r="C156" s="2">
        <f aca="true" t="shared" si="28" ref="C156:J156">C146</f>
        <v>3</v>
      </c>
      <c r="D156" s="2">
        <f t="shared" si="28"/>
        <v>3</v>
      </c>
      <c r="E156" s="2">
        <f t="shared" si="28"/>
        <v>3</v>
      </c>
      <c r="F156" s="2">
        <f t="shared" si="28"/>
        <v>3</v>
      </c>
      <c r="G156" s="2">
        <f t="shared" si="28"/>
        <v>3</v>
      </c>
      <c r="H156" s="2">
        <f t="shared" si="28"/>
        <v>3</v>
      </c>
      <c r="I156" s="2">
        <f t="shared" si="28"/>
        <v>3</v>
      </c>
      <c r="J156" s="2">
        <f t="shared" si="28"/>
        <v>3</v>
      </c>
      <c r="K156" s="2">
        <f>SUM(B156:J156)</f>
        <v>27</v>
      </c>
      <c r="L156" s="2">
        <f aca="true" t="shared" si="29" ref="L156:T156">L146</f>
        <v>3</v>
      </c>
      <c r="M156" s="2">
        <f t="shared" si="29"/>
        <v>3</v>
      </c>
      <c r="N156" s="2">
        <f t="shared" si="29"/>
        <v>3</v>
      </c>
      <c r="O156" s="2">
        <f t="shared" si="29"/>
        <v>3</v>
      </c>
      <c r="P156" s="2">
        <f t="shared" si="29"/>
        <v>3</v>
      </c>
      <c r="Q156" s="2">
        <f t="shared" si="29"/>
        <v>3</v>
      </c>
      <c r="R156" s="2">
        <f t="shared" si="29"/>
        <v>3</v>
      </c>
      <c r="S156" s="2">
        <f t="shared" si="29"/>
        <v>3</v>
      </c>
      <c r="T156" s="2">
        <f t="shared" si="29"/>
        <v>3</v>
      </c>
      <c r="U156" s="2">
        <f>SUM(L156:T156)</f>
        <v>27</v>
      </c>
      <c r="V156" s="3">
        <f>SUM(K156+U156)</f>
        <v>54</v>
      </c>
      <c r="W156" s="76"/>
    </row>
    <row r="157" spans="1:23" ht="12.75" thickBot="1">
      <c r="A157" s="28"/>
      <c r="B157" s="4"/>
      <c r="C157" s="4"/>
      <c r="D157" s="4"/>
      <c r="E157" s="4"/>
      <c r="F157" s="4"/>
      <c r="G157" s="4"/>
      <c r="H157" s="4"/>
      <c r="I157" s="4"/>
      <c r="J157" s="4"/>
      <c r="K157" s="4"/>
      <c r="L157" s="4"/>
      <c r="M157" s="4"/>
      <c r="N157" s="4"/>
      <c r="O157" s="4"/>
      <c r="P157" s="4"/>
      <c r="Q157" s="4"/>
      <c r="R157" s="4"/>
      <c r="S157" s="4"/>
      <c r="T157" s="4"/>
      <c r="U157" s="4"/>
      <c r="V157" s="5"/>
      <c r="W157" s="5"/>
    </row>
    <row r="158" spans="1:23" ht="13.5" thickBot="1">
      <c r="A158" s="40"/>
      <c r="B158" s="6"/>
      <c r="C158" s="7"/>
      <c r="D158" s="7"/>
      <c r="E158" s="7"/>
      <c r="F158" s="7"/>
      <c r="G158" s="7"/>
      <c r="H158" s="7"/>
      <c r="I158" s="7"/>
      <c r="J158" s="8"/>
      <c r="K158" s="9">
        <f>SUM(B158:J158)</f>
        <v>0</v>
      </c>
      <c r="L158" s="6"/>
      <c r="M158" s="7"/>
      <c r="N158" s="7"/>
      <c r="O158" s="7"/>
      <c r="P158" s="7"/>
      <c r="Q158" s="7"/>
      <c r="R158" s="7"/>
      <c r="S158" s="7"/>
      <c r="T158" s="10"/>
      <c r="U158" s="11">
        <f>SUM(L158:T158)</f>
        <v>0</v>
      </c>
      <c r="V158" s="12">
        <f>SUM(U158,K158)</f>
        <v>0</v>
      </c>
      <c r="W158" s="5"/>
    </row>
    <row r="159" spans="1:23" ht="13.5" thickBot="1">
      <c r="A159" s="41"/>
      <c r="B159" s="13"/>
      <c r="C159" s="14"/>
      <c r="D159" s="14"/>
      <c r="E159" s="14"/>
      <c r="F159" s="14"/>
      <c r="G159" s="14"/>
      <c r="H159" s="14"/>
      <c r="I159" s="14"/>
      <c r="J159" s="15"/>
      <c r="K159" s="9">
        <f>SUM(B159:J159)</f>
        <v>0</v>
      </c>
      <c r="L159" s="13"/>
      <c r="M159" s="14"/>
      <c r="N159" s="14"/>
      <c r="O159" s="14"/>
      <c r="P159" s="14"/>
      <c r="Q159" s="14"/>
      <c r="R159" s="14"/>
      <c r="S159" s="14"/>
      <c r="T159" s="16"/>
      <c r="U159" s="11">
        <f>SUM(L159:T159)</f>
        <v>0</v>
      </c>
      <c r="V159" s="12">
        <f>SUM(K159+U159)</f>
        <v>0</v>
      </c>
      <c r="W159" s="5"/>
    </row>
    <row r="160" spans="1:23" ht="13.5" thickBot="1">
      <c r="A160" s="41"/>
      <c r="B160" s="13"/>
      <c r="C160" s="14"/>
      <c r="D160" s="14"/>
      <c r="E160" s="14"/>
      <c r="F160" s="14"/>
      <c r="G160" s="14"/>
      <c r="H160" s="14"/>
      <c r="I160" s="14"/>
      <c r="J160" s="15"/>
      <c r="K160" s="9">
        <f>SUM(B160:J160)</f>
        <v>0</v>
      </c>
      <c r="L160" s="13"/>
      <c r="M160" s="14"/>
      <c r="N160" s="14"/>
      <c r="O160" s="14"/>
      <c r="P160" s="14"/>
      <c r="Q160" s="14"/>
      <c r="R160" s="14"/>
      <c r="S160" s="14"/>
      <c r="T160" s="16"/>
      <c r="U160" s="11">
        <f>SUM(L160:T160)</f>
        <v>0</v>
      </c>
      <c r="V160" s="12">
        <f>SUM(K160+U160)</f>
        <v>0</v>
      </c>
      <c r="W160" s="5"/>
    </row>
    <row r="161" spans="1:23" ht="13.5" thickBot="1">
      <c r="A161" s="41"/>
      <c r="B161" s="13"/>
      <c r="C161" s="14"/>
      <c r="D161" s="14"/>
      <c r="E161" s="14"/>
      <c r="F161" s="14"/>
      <c r="G161" s="14"/>
      <c r="H161" s="14"/>
      <c r="I161" s="14"/>
      <c r="J161" s="15"/>
      <c r="K161" s="9">
        <f>SUM(B161:J161)</f>
        <v>0</v>
      </c>
      <c r="L161" s="13"/>
      <c r="M161" s="14"/>
      <c r="N161" s="14"/>
      <c r="O161" s="14"/>
      <c r="P161" s="14"/>
      <c r="Q161" s="14"/>
      <c r="R161" s="14"/>
      <c r="S161" s="14"/>
      <c r="T161" s="16"/>
      <c r="U161" s="11">
        <f>SUM(L161:T161)</f>
        <v>0</v>
      </c>
      <c r="V161" s="12">
        <f>SUM(K161+U161)</f>
        <v>0</v>
      </c>
      <c r="W161" s="5"/>
    </row>
    <row r="162" spans="1:23" ht="13.5" thickBot="1">
      <c r="A162" s="38"/>
      <c r="B162" s="17"/>
      <c r="C162" s="18"/>
      <c r="D162" s="18"/>
      <c r="E162" s="18"/>
      <c r="F162" s="18"/>
      <c r="G162" s="18"/>
      <c r="H162" s="18"/>
      <c r="I162" s="18"/>
      <c r="J162" s="19"/>
      <c r="K162" s="9">
        <f>SUM(B162:J162)</f>
        <v>0</v>
      </c>
      <c r="L162" s="17"/>
      <c r="M162" s="18"/>
      <c r="N162" s="18"/>
      <c r="O162" s="18"/>
      <c r="P162" s="18"/>
      <c r="Q162" s="18"/>
      <c r="R162" s="18"/>
      <c r="S162" s="18"/>
      <c r="T162" s="20"/>
      <c r="U162" s="11">
        <f>SUM(L162:T162)</f>
        <v>0</v>
      </c>
      <c r="V162" s="12">
        <f>SUM(K162+U162)</f>
        <v>0</v>
      </c>
      <c r="W162" s="5">
        <f>MAX(V158:V162)</f>
        <v>0</v>
      </c>
    </row>
    <row r="163" spans="1:23" ht="12.75" thickBot="1">
      <c r="A163" s="30"/>
      <c r="B163" s="5"/>
      <c r="C163" s="5"/>
      <c r="D163" s="5"/>
      <c r="E163" s="5"/>
      <c r="F163" s="5"/>
      <c r="G163" s="5"/>
      <c r="H163" s="5"/>
      <c r="I163" s="5"/>
      <c r="J163" s="5"/>
      <c r="K163" s="5"/>
      <c r="L163" s="5"/>
      <c r="M163" s="5"/>
      <c r="N163" s="5"/>
      <c r="O163" s="5"/>
      <c r="P163" s="5"/>
      <c r="Q163" s="5"/>
      <c r="R163" s="21" t="s">
        <v>6</v>
      </c>
      <c r="S163" s="22"/>
      <c r="T163" s="22"/>
      <c r="U163" s="23"/>
      <c r="V163" s="24">
        <f>SUM(V158:V162)-W162</f>
        <v>0</v>
      </c>
      <c r="W163" s="25"/>
    </row>
    <row r="165" spans="1:23" ht="12">
      <c r="A165" s="27" t="s">
        <v>0</v>
      </c>
      <c r="B165" s="1">
        <v>1</v>
      </c>
      <c r="C165" s="1">
        <v>2</v>
      </c>
      <c r="D165" s="1">
        <v>3</v>
      </c>
      <c r="E165" s="1">
        <v>4</v>
      </c>
      <c r="F165" s="1">
        <v>5</v>
      </c>
      <c r="G165" s="1">
        <v>6</v>
      </c>
      <c r="H165" s="1">
        <v>7</v>
      </c>
      <c r="I165" s="1">
        <v>8</v>
      </c>
      <c r="J165" s="1">
        <v>9</v>
      </c>
      <c r="K165" s="1" t="s">
        <v>1</v>
      </c>
      <c r="L165" s="1">
        <v>10</v>
      </c>
      <c r="M165" s="1">
        <v>11</v>
      </c>
      <c r="N165" s="1">
        <v>12</v>
      </c>
      <c r="O165" s="1">
        <v>13</v>
      </c>
      <c r="P165" s="1">
        <v>14</v>
      </c>
      <c r="Q165" s="1">
        <v>15</v>
      </c>
      <c r="R165" s="1">
        <v>16</v>
      </c>
      <c r="S165" s="1">
        <v>17</v>
      </c>
      <c r="T165" s="1">
        <v>18</v>
      </c>
      <c r="U165" s="1" t="s">
        <v>2</v>
      </c>
      <c r="V165" s="1" t="s">
        <v>3</v>
      </c>
      <c r="W165" s="75" t="s">
        <v>4</v>
      </c>
    </row>
    <row r="166" spans="1:23" ht="13.5" thickBot="1">
      <c r="A166" s="27" t="s">
        <v>5</v>
      </c>
      <c r="B166" s="2">
        <f>B156</f>
        <v>3</v>
      </c>
      <c r="C166" s="2">
        <f aca="true" t="shared" si="30" ref="C166:J166">C156</f>
        <v>3</v>
      </c>
      <c r="D166" s="2">
        <f t="shared" si="30"/>
        <v>3</v>
      </c>
      <c r="E166" s="2">
        <f t="shared" si="30"/>
        <v>3</v>
      </c>
      <c r="F166" s="2">
        <f t="shared" si="30"/>
        <v>3</v>
      </c>
      <c r="G166" s="2">
        <f t="shared" si="30"/>
        <v>3</v>
      </c>
      <c r="H166" s="2">
        <f t="shared" si="30"/>
        <v>3</v>
      </c>
      <c r="I166" s="2">
        <f t="shared" si="30"/>
        <v>3</v>
      </c>
      <c r="J166" s="2">
        <f t="shared" si="30"/>
        <v>3</v>
      </c>
      <c r="K166" s="2">
        <f>SUM(B166:J166)</f>
        <v>27</v>
      </c>
      <c r="L166" s="2">
        <f aca="true" t="shared" si="31" ref="L166:T166">L156</f>
        <v>3</v>
      </c>
      <c r="M166" s="2">
        <f t="shared" si="31"/>
        <v>3</v>
      </c>
      <c r="N166" s="2">
        <f t="shared" si="31"/>
        <v>3</v>
      </c>
      <c r="O166" s="2">
        <f t="shared" si="31"/>
        <v>3</v>
      </c>
      <c r="P166" s="2">
        <f t="shared" si="31"/>
        <v>3</v>
      </c>
      <c r="Q166" s="2">
        <f t="shared" si="31"/>
        <v>3</v>
      </c>
      <c r="R166" s="2">
        <f t="shared" si="31"/>
        <v>3</v>
      </c>
      <c r="S166" s="2">
        <f t="shared" si="31"/>
        <v>3</v>
      </c>
      <c r="T166" s="2">
        <f t="shared" si="31"/>
        <v>3</v>
      </c>
      <c r="U166" s="2">
        <f>SUM(L166:T166)</f>
        <v>27</v>
      </c>
      <c r="V166" s="3">
        <f>SUM(K166+U166)</f>
        <v>54</v>
      </c>
      <c r="W166" s="76"/>
    </row>
    <row r="167" spans="1:23" ht="12.75" thickBot="1">
      <c r="A167" s="28"/>
      <c r="B167" s="4"/>
      <c r="C167" s="4"/>
      <c r="D167" s="4"/>
      <c r="E167" s="4"/>
      <c r="F167" s="4"/>
      <c r="G167" s="4"/>
      <c r="H167" s="4"/>
      <c r="I167" s="4"/>
      <c r="J167" s="4"/>
      <c r="K167" s="4"/>
      <c r="L167" s="4"/>
      <c r="M167" s="4"/>
      <c r="N167" s="4"/>
      <c r="O167" s="4"/>
      <c r="P167" s="4"/>
      <c r="Q167" s="4"/>
      <c r="R167" s="4"/>
      <c r="S167" s="4"/>
      <c r="T167" s="4"/>
      <c r="U167" s="4"/>
      <c r="V167" s="5"/>
      <c r="W167" s="5"/>
    </row>
    <row r="168" spans="1:23" ht="13.5" thickBot="1">
      <c r="A168" s="40"/>
      <c r="B168" s="6"/>
      <c r="C168" s="7"/>
      <c r="D168" s="7"/>
      <c r="E168" s="7"/>
      <c r="F168" s="7"/>
      <c r="G168" s="7"/>
      <c r="H168" s="7"/>
      <c r="I168" s="7"/>
      <c r="J168" s="8"/>
      <c r="K168" s="9">
        <f>SUM(B168:J168)</f>
        <v>0</v>
      </c>
      <c r="L168" s="6"/>
      <c r="M168" s="7"/>
      <c r="N168" s="7"/>
      <c r="O168" s="7"/>
      <c r="P168" s="7"/>
      <c r="Q168" s="7"/>
      <c r="R168" s="7"/>
      <c r="S168" s="7"/>
      <c r="T168" s="10"/>
      <c r="U168" s="11">
        <f>SUM(L168:T168)</f>
        <v>0</v>
      </c>
      <c r="V168" s="12">
        <f>SUM(U168,K168)</f>
        <v>0</v>
      </c>
      <c r="W168" s="5"/>
    </row>
    <row r="169" spans="1:23" ht="13.5" thickBot="1">
      <c r="A169" s="41"/>
      <c r="B169" s="13"/>
      <c r="C169" s="14"/>
      <c r="D169" s="14"/>
      <c r="E169" s="14"/>
      <c r="F169" s="14"/>
      <c r="G169" s="14"/>
      <c r="H169" s="14"/>
      <c r="I169" s="14"/>
      <c r="J169" s="15"/>
      <c r="K169" s="9">
        <f>SUM(B169:J169)</f>
        <v>0</v>
      </c>
      <c r="L169" s="13"/>
      <c r="M169" s="14"/>
      <c r="N169" s="14"/>
      <c r="O169" s="14"/>
      <c r="P169" s="14"/>
      <c r="Q169" s="14"/>
      <c r="R169" s="14"/>
      <c r="S169" s="14"/>
      <c r="T169" s="16"/>
      <c r="U169" s="11">
        <f>SUM(L169:T169)</f>
        <v>0</v>
      </c>
      <c r="V169" s="12">
        <f>SUM(K169+U169)</f>
        <v>0</v>
      </c>
      <c r="W169" s="5"/>
    </row>
    <row r="170" spans="1:23" ht="13.5" thickBot="1">
      <c r="A170" s="41"/>
      <c r="B170" s="13"/>
      <c r="C170" s="14"/>
      <c r="D170" s="14"/>
      <c r="E170" s="14"/>
      <c r="F170" s="14"/>
      <c r="G170" s="14"/>
      <c r="H170" s="14"/>
      <c r="I170" s="14"/>
      <c r="J170" s="15"/>
      <c r="K170" s="9">
        <f>SUM(B170:J170)</f>
        <v>0</v>
      </c>
      <c r="L170" s="13"/>
      <c r="M170" s="14"/>
      <c r="N170" s="14"/>
      <c r="O170" s="14"/>
      <c r="P170" s="14"/>
      <c r="Q170" s="14"/>
      <c r="R170" s="14"/>
      <c r="S170" s="14"/>
      <c r="T170" s="16"/>
      <c r="U170" s="11">
        <f>SUM(L170:T170)</f>
        <v>0</v>
      </c>
      <c r="V170" s="12">
        <f>SUM(K170+U170)</f>
        <v>0</v>
      </c>
      <c r="W170" s="5"/>
    </row>
    <row r="171" spans="1:23" ht="13.5" thickBot="1">
      <c r="A171" s="41"/>
      <c r="B171" s="13"/>
      <c r="C171" s="14"/>
      <c r="D171" s="14"/>
      <c r="E171" s="14"/>
      <c r="F171" s="14"/>
      <c r="G171" s="14"/>
      <c r="H171" s="14"/>
      <c r="I171" s="14"/>
      <c r="J171" s="15"/>
      <c r="K171" s="9">
        <f>SUM(B171:J171)</f>
        <v>0</v>
      </c>
      <c r="L171" s="13"/>
      <c r="M171" s="14"/>
      <c r="N171" s="14"/>
      <c r="O171" s="14"/>
      <c r="P171" s="14"/>
      <c r="Q171" s="14"/>
      <c r="R171" s="14"/>
      <c r="S171" s="14"/>
      <c r="T171" s="16"/>
      <c r="U171" s="11">
        <f>SUM(L171:T171)</f>
        <v>0</v>
      </c>
      <c r="V171" s="12">
        <f>SUM(K171+U171)</f>
        <v>0</v>
      </c>
      <c r="W171" s="5"/>
    </row>
    <row r="172" spans="1:23" ht="13.5" thickBot="1">
      <c r="A172" s="38"/>
      <c r="B172" s="17"/>
      <c r="C172" s="18"/>
      <c r="D172" s="18"/>
      <c r="E172" s="18"/>
      <c r="F172" s="18"/>
      <c r="G172" s="18"/>
      <c r="H172" s="18"/>
      <c r="I172" s="18"/>
      <c r="J172" s="19"/>
      <c r="K172" s="9">
        <f>SUM(B172:J172)</f>
        <v>0</v>
      </c>
      <c r="L172" s="17"/>
      <c r="M172" s="18"/>
      <c r="N172" s="18"/>
      <c r="O172" s="18"/>
      <c r="P172" s="18"/>
      <c r="Q172" s="18"/>
      <c r="R172" s="18"/>
      <c r="S172" s="18"/>
      <c r="T172" s="20"/>
      <c r="U172" s="11">
        <f>SUM(L172:T172)</f>
        <v>0</v>
      </c>
      <c r="V172" s="12">
        <f>SUM(K172+U172)</f>
        <v>0</v>
      </c>
      <c r="W172" s="5">
        <f>MAX(V168:V172)</f>
        <v>0</v>
      </c>
    </row>
    <row r="173" spans="1:23" ht="12.75" thickBot="1">
      <c r="A173" s="30"/>
      <c r="B173" s="5"/>
      <c r="C173" s="5"/>
      <c r="D173" s="5"/>
      <c r="E173" s="5"/>
      <c r="F173" s="5"/>
      <c r="G173" s="5"/>
      <c r="H173" s="5"/>
      <c r="I173" s="5"/>
      <c r="J173" s="5"/>
      <c r="K173" s="5"/>
      <c r="L173" s="5"/>
      <c r="M173" s="5"/>
      <c r="N173" s="5"/>
      <c r="O173" s="5"/>
      <c r="P173" s="5"/>
      <c r="Q173" s="5"/>
      <c r="R173" s="21" t="s">
        <v>6</v>
      </c>
      <c r="S173" s="22"/>
      <c r="T173" s="22"/>
      <c r="U173" s="23"/>
      <c r="V173" s="24">
        <f>SUM(V168:V172)-W172</f>
        <v>0</v>
      </c>
      <c r="W173" s="25"/>
    </row>
    <row r="175" spans="1:23" ht="12">
      <c r="A175" s="27" t="s">
        <v>0</v>
      </c>
      <c r="B175" s="1">
        <v>1</v>
      </c>
      <c r="C175" s="1">
        <v>2</v>
      </c>
      <c r="D175" s="1">
        <v>3</v>
      </c>
      <c r="E175" s="1">
        <v>4</v>
      </c>
      <c r="F175" s="1">
        <v>5</v>
      </c>
      <c r="G175" s="1">
        <v>6</v>
      </c>
      <c r="H175" s="1">
        <v>7</v>
      </c>
      <c r="I175" s="1">
        <v>8</v>
      </c>
      <c r="J175" s="1">
        <v>9</v>
      </c>
      <c r="K175" s="1" t="s">
        <v>1</v>
      </c>
      <c r="L175" s="1">
        <v>10</v>
      </c>
      <c r="M175" s="1">
        <v>11</v>
      </c>
      <c r="N175" s="1">
        <v>12</v>
      </c>
      <c r="O175" s="1">
        <v>13</v>
      </c>
      <c r="P175" s="1">
        <v>14</v>
      </c>
      <c r="Q175" s="1">
        <v>15</v>
      </c>
      <c r="R175" s="1">
        <v>16</v>
      </c>
      <c r="S175" s="1">
        <v>17</v>
      </c>
      <c r="T175" s="1">
        <v>18</v>
      </c>
      <c r="U175" s="1" t="s">
        <v>2</v>
      </c>
      <c r="V175" s="1" t="s">
        <v>3</v>
      </c>
      <c r="W175" s="75" t="s">
        <v>4</v>
      </c>
    </row>
    <row r="176" spans="1:23" ht="13.5" thickBot="1">
      <c r="A176" s="27" t="s">
        <v>5</v>
      </c>
      <c r="B176" s="2">
        <f>B166</f>
        <v>3</v>
      </c>
      <c r="C176" s="2">
        <f aca="true" t="shared" si="32" ref="C176:J176">C166</f>
        <v>3</v>
      </c>
      <c r="D176" s="2">
        <f t="shared" si="32"/>
        <v>3</v>
      </c>
      <c r="E176" s="2">
        <f t="shared" si="32"/>
        <v>3</v>
      </c>
      <c r="F176" s="2">
        <f t="shared" si="32"/>
        <v>3</v>
      </c>
      <c r="G176" s="2">
        <f t="shared" si="32"/>
        <v>3</v>
      </c>
      <c r="H176" s="2">
        <f t="shared" si="32"/>
        <v>3</v>
      </c>
      <c r="I176" s="2">
        <f t="shared" si="32"/>
        <v>3</v>
      </c>
      <c r="J176" s="2">
        <f t="shared" si="32"/>
        <v>3</v>
      </c>
      <c r="K176" s="2">
        <f>SUM(B176:J176)</f>
        <v>27</v>
      </c>
      <c r="L176" s="2">
        <f aca="true" t="shared" si="33" ref="L176:T176">L166</f>
        <v>3</v>
      </c>
      <c r="M176" s="2">
        <f t="shared" si="33"/>
        <v>3</v>
      </c>
      <c r="N176" s="2">
        <f t="shared" si="33"/>
        <v>3</v>
      </c>
      <c r="O176" s="2">
        <f t="shared" si="33"/>
        <v>3</v>
      </c>
      <c r="P176" s="2">
        <f t="shared" si="33"/>
        <v>3</v>
      </c>
      <c r="Q176" s="2">
        <f t="shared" si="33"/>
        <v>3</v>
      </c>
      <c r="R176" s="2">
        <f t="shared" si="33"/>
        <v>3</v>
      </c>
      <c r="S176" s="2">
        <f t="shared" si="33"/>
        <v>3</v>
      </c>
      <c r="T176" s="2">
        <f t="shared" si="33"/>
        <v>3</v>
      </c>
      <c r="U176" s="2">
        <f>SUM(L176:T176)</f>
        <v>27</v>
      </c>
      <c r="V176" s="3">
        <f>SUM(K176+U176)</f>
        <v>54</v>
      </c>
      <c r="W176" s="76"/>
    </row>
    <row r="177" spans="1:23" ht="12.75" thickBot="1">
      <c r="A177" s="28"/>
      <c r="B177" s="4"/>
      <c r="C177" s="4"/>
      <c r="D177" s="4"/>
      <c r="E177" s="4"/>
      <c r="F177" s="4"/>
      <c r="G177" s="4"/>
      <c r="H177" s="4"/>
      <c r="I177" s="4"/>
      <c r="J177" s="4"/>
      <c r="K177" s="4"/>
      <c r="L177" s="4"/>
      <c r="M177" s="4"/>
      <c r="N177" s="4"/>
      <c r="O177" s="4"/>
      <c r="P177" s="4"/>
      <c r="Q177" s="4"/>
      <c r="R177" s="4"/>
      <c r="S177" s="4"/>
      <c r="T177" s="4"/>
      <c r="U177" s="4"/>
      <c r="V177" s="5"/>
      <c r="W177" s="5"/>
    </row>
    <row r="178" spans="1:23" ht="13.5" thickBot="1">
      <c r="A178" s="40"/>
      <c r="B178" s="6"/>
      <c r="C178" s="7"/>
      <c r="D178" s="7"/>
      <c r="E178" s="7"/>
      <c r="F178" s="7"/>
      <c r="G178" s="7"/>
      <c r="H178" s="7"/>
      <c r="I178" s="7"/>
      <c r="J178" s="8"/>
      <c r="K178" s="9">
        <f>SUM(B178:J178)</f>
        <v>0</v>
      </c>
      <c r="L178" s="6"/>
      <c r="M178" s="7"/>
      <c r="N178" s="7"/>
      <c r="O178" s="7"/>
      <c r="P178" s="7"/>
      <c r="Q178" s="7"/>
      <c r="R178" s="7"/>
      <c r="S178" s="7"/>
      <c r="T178" s="10"/>
      <c r="U178" s="11">
        <f>SUM(L178:T178)</f>
        <v>0</v>
      </c>
      <c r="V178" s="12">
        <f>SUM(U178,K178)</f>
        <v>0</v>
      </c>
      <c r="W178" s="5"/>
    </row>
    <row r="179" spans="1:23" ht="13.5" thickBot="1">
      <c r="A179" s="41"/>
      <c r="B179" s="13"/>
      <c r="C179" s="14"/>
      <c r="D179" s="14"/>
      <c r="E179" s="14"/>
      <c r="F179" s="14"/>
      <c r="G179" s="14"/>
      <c r="H179" s="14"/>
      <c r="I179" s="14"/>
      <c r="J179" s="15"/>
      <c r="K179" s="9">
        <f>SUM(B179:J179)</f>
        <v>0</v>
      </c>
      <c r="L179" s="13"/>
      <c r="M179" s="14"/>
      <c r="N179" s="14"/>
      <c r="O179" s="14"/>
      <c r="P179" s="14"/>
      <c r="Q179" s="14"/>
      <c r="R179" s="14"/>
      <c r="S179" s="14"/>
      <c r="T179" s="16"/>
      <c r="U179" s="11">
        <f>SUM(L179:T179)</f>
        <v>0</v>
      </c>
      <c r="V179" s="12">
        <f>SUM(K179+U179)</f>
        <v>0</v>
      </c>
      <c r="W179" s="5"/>
    </row>
    <row r="180" spans="1:23" ht="13.5" thickBot="1">
      <c r="A180" s="41"/>
      <c r="B180" s="13"/>
      <c r="C180" s="14"/>
      <c r="D180" s="14"/>
      <c r="E180" s="14"/>
      <c r="F180" s="14"/>
      <c r="G180" s="14"/>
      <c r="H180" s="14"/>
      <c r="I180" s="14"/>
      <c r="J180" s="15"/>
      <c r="K180" s="9">
        <f>SUM(B180:J180)</f>
        <v>0</v>
      </c>
      <c r="L180" s="13"/>
      <c r="M180" s="14"/>
      <c r="N180" s="14"/>
      <c r="O180" s="14"/>
      <c r="P180" s="14"/>
      <c r="Q180" s="14"/>
      <c r="R180" s="14"/>
      <c r="S180" s="14"/>
      <c r="T180" s="16"/>
      <c r="U180" s="11">
        <f>SUM(L180:T180)</f>
        <v>0</v>
      </c>
      <c r="V180" s="12">
        <f>SUM(K180+U180)</f>
        <v>0</v>
      </c>
      <c r="W180" s="5"/>
    </row>
    <row r="181" spans="1:23" ht="13.5" thickBot="1">
      <c r="A181" s="41"/>
      <c r="B181" s="13"/>
      <c r="C181" s="14"/>
      <c r="D181" s="14"/>
      <c r="E181" s="14"/>
      <c r="F181" s="14"/>
      <c r="G181" s="14"/>
      <c r="H181" s="14"/>
      <c r="I181" s="14"/>
      <c r="J181" s="15"/>
      <c r="K181" s="9">
        <f>SUM(B181:J181)</f>
        <v>0</v>
      </c>
      <c r="L181" s="13"/>
      <c r="M181" s="14"/>
      <c r="N181" s="14"/>
      <c r="O181" s="14"/>
      <c r="P181" s="14"/>
      <c r="Q181" s="14"/>
      <c r="R181" s="14"/>
      <c r="S181" s="14"/>
      <c r="T181" s="16"/>
      <c r="U181" s="11">
        <f>SUM(L181:T181)</f>
        <v>0</v>
      </c>
      <c r="V181" s="12">
        <f>SUM(K181+U181)</f>
        <v>0</v>
      </c>
      <c r="W181" s="5"/>
    </row>
    <row r="182" spans="1:23" ht="13.5" thickBot="1">
      <c r="A182" s="38"/>
      <c r="B182" s="17"/>
      <c r="C182" s="18"/>
      <c r="D182" s="18"/>
      <c r="E182" s="18"/>
      <c r="F182" s="18"/>
      <c r="G182" s="18"/>
      <c r="H182" s="18"/>
      <c r="I182" s="18"/>
      <c r="J182" s="19"/>
      <c r="K182" s="9">
        <f>SUM(B182:J182)</f>
        <v>0</v>
      </c>
      <c r="L182" s="17"/>
      <c r="M182" s="18"/>
      <c r="N182" s="18"/>
      <c r="O182" s="18"/>
      <c r="P182" s="18"/>
      <c r="Q182" s="18"/>
      <c r="R182" s="18"/>
      <c r="S182" s="18"/>
      <c r="T182" s="20"/>
      <c r="U182" s="11">
        <f>SUM(L182:T182)</f>
        <v>0</v>
      </c>
      <c r="V182" s="12">
        <f>SUM(K182+U182)</f>
        <v>0</v>
      </c>
      <c r="W182" s="5">
        <f>MAX(V178:V182)</f>
        <v>0</v>
      </c>
    </row>
    <row r="183" spans="1:23" ht="12.75" thickBot="1">
      <c r="A183" s="30"/>
      <c r="B183" s="5"/>
      <c r="C183" s="5"/>
      <c r="D183" s="5"/>
      <c r="E183" s="5"/>
      <c r="F183" s="5"/>
      <c r="G183" s="5"/>
      <c r="H183" s="5"/>
      <c r="I183" s="5"/>
      <c r="J183" s="5"/>
      <c r="K183" s="5"/>
      <c r="L183" s="5"/>
      <c r="M183" s="5"/>
      <c r="N183" s="5"/>
      <c r="O183" s="5"/>
      <c r="P183" s="5"/>
      <c r="Q183" s="5"/>
      <c r="R183" s="21" t="s">
        <v>6</v>
      </c>
      <c r="S183" s="22"/>
      <c r="T183" s="22"/>
      <c r="U183" s="23"/>
      <c r="V183" s="24">
        <f>SUM(V178:V182)-W182</f>
        <v>0</v>
      </c>
      <c r="W183" s="25"/>
    </row>
    <row r="185" spans="1:23" ht="12">
      <c r="A185" s="27" t="s">
        <v>0</v>
      </c>
      <c r="B185" s="1">
        <v>1</v>
      </c>
      <c r="C185" s="1">
        <v>2</v>
      </c>
      <c r="D185" s="1">
        <v>3</v>
      </c>
      <c r="E185" s="1">
        <v>4</v>
      </c>
      <c r="F185" s="1">
        <v>5</v>
      </c>
      <c r="G185" s="1">
        <v>6</v>
      </c>
      <c r="H185" s="1">
        <v>7</v>
      </c>
      <c r="I185" s="1">
        <v>8</v>
      </c>
      <c r="J185" s="1">
        <v>9</v>
      </c>
      <c r="K185" s="1" t="s">
        <v>1</v>
      </c>
      <c r="L185" s="1">
        <v>10</v>
      </c>
      <c r="M185" s="1">
        <v>11</v>
      </c>
      <c r="N185" s="1">
        <v>12</v>
      </c>
      <c r="O185" s="1">
        <v>13</v>
      </c>
      <c r="P185" s="1">
        <v>14</v>
      </c>
      <c r="Q185" s="1">
        <v>15</v>
      </c>
      <c r="R185" s="1">
        <v>16</v>
      </c>
      <c r="S185" s="1">
        <v>17</v>
      </c>
      <c r="T185" s="1">
        <v>18</v>
      </c>
      <c r="U185" s="1" t="s">
        <v>2</v>
      </c>
      <c r="V185" s="1" t="s">
        <v>3</v>
      </c>
      <c r="W185" s="75" t="s">
        <v>4</v>
      </c>
    </row>
    <row r="186" spans="1:23" ht="13.5" thickBot="1">
      <c r="A186" s="27" t="s">
        <v>5</v>
      </c>
      <c r="B186" s="2">
        <f>B176</f>
        <v>3</v>
      </c>
      <c r="C186" s="2">
        <f aca="true" t="shared" si="34" ref="C186:J186">C176</f>
        <v>3</v>
      </c>
      <c r="D186" s="2">
        <f t="shared" si="34"/>
        <v>3</v>
      </c>
      <c r="E186" s="2">
        <f t="shared" si="34"/>
        <v>3</v>
      </c>
      <c r="F186" s="2">
        <f t="shared" si="34"/>
        <v>3</v>
      </c>
      <c r="G186" s="2">
        <f t="shared" si="34"/>
        <v>3</v>
      </c>
      <c r="H186" s="2">
        <f t="shared" si="34"/>
        <v>3</v>
      </c>
      <c r="I186" s="2">
        <f t="shared" si="34"/>
        <v>3</v>
      </c>
      <c r="J186" s="2">
        <f t="shared" si="34"/>
        <v>3</v>
      </c>
      <c r="K186" s="2">
        <f>SUM(B186:J186)</f>
        <v>27</v>
      </c>
      <c r="L186" s="2">
        <f aca="true" t="shared" si="35" ref="L186:T186">L176</f>
        <v>3</v>
      </c>
      <c r="M186" s="2">
        <f t="shared" si="35"/>
        <v>3</v>
      </c>
      <c r="N186" s="2">
        <f t="shared" si="35"/>
        <v>3</v>
      </c>
      <c r="O186" s="2">
        <f t="shared" si="35"/>
        <v>3</v>
      </c>
      <c r="P186" s="2">
        <f t="shared" si="35"/>
        <v>3</v>
      </c>
      <c r="Q186" s="2">
        <f t="shared" si="35"/>
        <v>3</v>
      </c>
      <c r="R186" s="2">
        <f t="shared" si="35"/>
        <v>3</v>
      </c>
      <c r="S186" s="2">
        <f t="shared" si="35"/>
        <v>3</v>
      </c>
      <c r="T186" s="2">
        <f t="shared" si="35"/>
        <v>3</v>
      </c>
      <c r="U186" s="2">
        <f>SUM(L186:T186)</f>
        <v>27</v>
      </c>
      <c r="V186" s="3">
        <f>SUM(K186+U186)</f>
        <v>54</v>
      </c>
      <c r="W186" s="76"/>
    </row>
    <row r="187" spans="1:23" ht="12.75" thickBot="1">
      <c r="A187" s="28"/>
      <c r="B187" s="4"/>
      <c r="C187" s="4"/>
      <c r="D187" s="4"/>
      <c r="E187" s="4"/>
      <c r="F187" s="4"/>
      <c r="G187" s="4"/>
      <c r="H187" s="4"/>
      <c r="I187" s="4"/>
      <c r="J187" s="4"/>
      <c r="K187" s="4"/>
      <c r="L187" s="4"/>
      <c r="M187" s="4"/>
      <c r="N187" s="4"/>
      <c r="O187" s="4"/>
      <c r="P187" s="4"/>
      <c r="Q187" s="4"/>
      <c r="R187" s="4"/>
      <c r="S187" s="4"/>
      <c r="T187" s="4"/>
      <c r="U187" s="4"/>
      <c r="V187" s="5"/>
      <c r="W187" s="5"/>
    </row>
    <row r="188" spans="1:23" ht="13.5" thickBot="1">
      <c r="A188" s="40"/>
      <c r="B188" s="6"/>
      <c r="C188" s="7"/>
      <c r="D188" s="7"/>
      <c r="E188" s="7"/>
      <c r="F188" s="7"/>
      <c r="G188" s="7"/>
      <c r="H188" s="7"/>
      <c r="I188" s="7"/>
      <c r="J188" s="8"/>
      <c r="K188" s="9">
        <f>SUM(B188:J188)</f>
        <v>0</v>
      </c>
      <c r="L188" s="6"/>
      <c r="M188" s="7"/>
      <c r="N188" s="7"/>
      <c r="O188" s="7"/>
      <c r="P188" s="7"/>
      <c r="Q188" s="7"/>
      <c r="R188" s="7"/>
      <c r="S188" s="7"/>
      <c r="T188" s="10"/>
      <c r="U188" s="11">
        <f>SUM(L188:T188)</f>
        <v>0</v>
      </c>
      <c r="V188" s="12">
        <f>SUM(U188,K188)</f>
        <v>0</v>
      </c>
      <c r="W188" s="5"/>
    </row>
    <row r="189" spans="1:23" ht="13.5" thickBot="1">
      <c r="A189" s="41"/>
      <c r="B189" s="13"/>
      <c r="C189" s="14"/>
      <c r="D189" s="14"/>
      <c r="E189" s="14"/>
      <c r="F189" s="14"/>
      <c r="G189" s="14"/>
      <c r="H189" s="14"/>
      <c r="I189" s="14"/>
      <c r="J189" s="15"/>
      <c r="K189" s="9">
        <f>SUM(B189:J189)</f>
        <v>0</v>
      </c>
      <c r="L189" s="13"/>
      <c r="M189" s="14"/>
      <c r="N189" s="14"/>
      <c r="O189" s="14"/>
      <c r="P189" s="14"/>
      <c r="Q189" s="14"/>
      <c r="R189" s="14"/>
      <c r="S189" s="14"/>
      <c r="T189" s="16"/>
      <c r="U189" s="11">
        <f>SUM(L189:T189)</f>
        <v>0</v>
      </c>
      <c r="V189" s="12">
        <f>SUM(K189+U189)</f>
        <v>0</v>
      </c>
      <c r="W189" s="5"/>
    </row>
    <row r="190" spans="1:23" ht="13.5" thickBot="1">
      <c r="A190" s="41"/>
      <c r="B190" s="13"/>
      <c r="C190" s="14"/>
      <c r="D190" s="14"/>
      <c r="E190" s="14"/>
      <c r="F190" s="14"/>
      <c r="G190" s="14"/>
      <c r="H190" s="14"/>
      <c r="I190" s="14"/>
      <c r="J190" s="15"/>
      <c r="K190" s="9">
        <f>SUM(B190:J190)</f>
        <v>0</v>
      </c>
      <c r="L190" s="13"/>
      <c r="M190" s="14"/>
      <c r="N190" s="14"/>
      <c r="O190" s="14"/>
      <c r="P190" s="14"/>
      <c r="Q190" s="14"/>
      <c r="R190" s="14"/>
      <c r="S190" s="14"/>
      <c r="T190" s="16"/>
      <c r="U190" s="11">
        <f>SUM(L190:T190)</f>
        <v>0</v>
      </c>
      <c r="V190" s="12">
        <f>SUM(K190+U190)</f>
        <v>0</v>
      </c>
      <c r="W190" s="5"/>
    </row>
    <row r="191" spans="1:23" ht="13.5" thickBot="1">
      <c r="A191" s="41"/>
      <c r="B191" s="13"/>
      <c r="C191" s="14"/>
      <c r="D191" s="14"/>
      <c r="E191" s="14"/>
      <c r="F191" s="14"/>
      <c r="G191" s="14"/>
      <c r="H191" s="14"/>
      <c r="I191" s="14"/>
      <c r="J191" s="15"/>
      <c r="K191" s="9">
        <f>SUM(B191:J191)</f>
        <v>0</v>
      </c>
      <c r="L191" s="13"/>
      <c r="M191" s="14"/>
      <c r="N191" s="14"/>
      <c r="O191" s="14"/>
      <c r="P191" s="14"/>
      <c r="Q191" s="14"/>
      <c r="R191" s="14"/>
      <c r="S191" s="14"/>
      <c r="T191" s="16"/>
      <c r="U191" s="11">
        <f>SUM(L191:T191)</f>
        <v>0</v>
      </c>
      <c r="V191" s="12">
        <f>SUM(K191+U191)</f>
        <v>0</v>
      </c>
      <c r="W191" s="5"/>
    </row>
    <row r="192" spans="1:23" ht="13.5" thickBot="1">
      <c r="A192" s="38"/>
      <c r="B192" s="17"/>
      <c r="C192" s="18"/>
      <c r="D192" s="18"/>
      <c r="E192" s="18"/>
      <c r="F192" s="18"/>
      <c r="G192" s="18"/>
      <c r="H192" s="18"/>
      <c r="I192" s="18"/>
      <c r="J192" s="19"/>
      <c r="K192" s="9">
        <f>SUM(B192:J192)</f>
        <v>0</v>
      </c>
      <c r="L192" s="17"/>
      <c r="M192" s="18"/>
      <c r="N192" s="18"/>
      <c r="O192" s="18"/>
      <c r="P192" s="18"/>
      <c r="Q192" s="18"/>
      <c r="R192" s="18"/>
      <c r="S192" s="18"/>
      <c r="T192" s="20"/>
      <c r="U192" s="11">
        <f>SUM(L192:T192)</f>
        <v>0</v>
      </c>
      <c r="V192" s="12">
        <f>SUM(K192+U192)</f>
        <v>0</v>
      </c>
      <c r="W192" s="5">
        <f>MAX(V188:V192)</f>
        <v>0</v>
      </c>
    </row>
    <row r="193" spans="1:23" ht="12.75" thickBot="1">
      <c r="A193" s="30"/>
      <c r="B193" s="5"/>
      <c r="C193" s="5"/>
      <c r="D193" s="5"/>
      <c r="E193" s="5"/>
      <c r="F193" s="5"/>
      <c r="G193" s="5"/>
      <c r="H193" s="5"/>
      <c r="I193" s="5"/>
      <c r="J193" s="5"/>
      <c r="K193" s="5"/>
      <c r="L193" s="5"/>
      <c r="M193" s="5"/>
      <c r="N193" s="5"/>
      <c r="O193" s="5"/>
      <c r="P193" s="5"/>
      <c r="Q193" s="5"/>
      <c r="R193" s="21" t="s">
        <v>6</v>
      </c>
      <c r="S193" s="22"/>
      <c r="T193" s="22"/>
      <c r="U193" s="23"/>
      <c r="V193" s="24">
        <f>SUM(V188:V192)-W192</f>
        <v>0</v>
      </c>
      <c r="W193" s="25"/>
    </row>
    <row r="195" spans="1:23" ht="12">
      <c r="A195" s="27" t="s">
        <v>0</v>
      </c>
      <c r="B195" s="1">
        <v>1</v>
      </c>
      <c r="C195" s="1">
        <v>2</v>
      </c>
      <c r="D195" s="1">
        <v>3</v>
      </c>
      <c r="E195" s="1">
        <v>4</v>
      </c>
      <c r="F195" s="1">
        <v>5</v>
      </c>
      <c r="G195" s="1">
        <v>6</v>
      </c>
      <c r="H195" s="1">
        <v>7</v>
      </c>
      <c r="I195" s="1">
        <v>8</v>
      </c>
      <c r="J195" s="1">
        <v>9</v>
      </c>
      <c r="K195" s="1" t="s">
        <v>1</v>
      </c>
      <c r="L195" s="1">
        <v>10</v>
      </c>
      <c r="M195" s="1">
        <v>11</v>
      </c>
      <c r="N195" s="1">
        <v>12</v>
      </c>
      <c r="O195" s="1">
        <v>13</v>
      </c>
      <c r="P195" s="1">
        <v>14</v>
      </c>
      <c r="Q195" s="1">
        <v>15</v>
      </c>
      <c r="R195" s="1">
        <v>16</v>
      </c>
      <c r="S195" s="1">
        <v>17</v>
      </c>
      <c r="T195" s="1">
        <v>18</v>
      </c>
      <c r="U195" s="1" t="s">
        <v>2</v>
      </c>
      <c r="V195" s="1" t="s">
        <v>3</v>
      </c>
      <c r="W195" s="75" t="s">
        <v>4</v>
      </c>
    </row>
    <row r="196" spans="1:23" ht="13.5" thickBot="1">
      <c r="A196" s="27" t="s">
        <v>5</v>
      </c>
      <c r="B196" s="2">
        <f>B186</f>
        <v>3</v>
      </c>
      <c r="C196" s="2">
        <f aca="true" t="shared" si="36" ref="C196:J196">C186</f>
        <v>3</v>
      </c>
      <c r="D196" s="2">
        <f t="shared" si="36"/>
        <v>3</v>
      </c>
      <c r="E196" s="2">
        <f t="shared" si="36"/>
        <v>3</v>
      </c>
      <c r="F196" s="2">
        <f t="shared" si="36"/>
        <v>3</v>
      </c>
      <c r="G196" s="2">
        <f t="shared" si="36"/>
        <v>3</v>
      </c>
      <c r="H196" s="2">
        <f t="shared" si="36"/>
        <v>3</v>
      </c>
      <c r="I196" s="2">
        <f t="shared" si="36"/>
        <v>3</v>
      </c>
      <c r="J196" s="2">
        <f t="shared" si="36"/>
        <v>3</v>
      </c>
      <c r="K196" s="2">
        <f>SUM(B196:J196)</f>
        <v>27</v>
      </c>
      <c r="L196" s="2">
        <f aca="true" t="shared" si="37" ref="L196:T196">L186</f>
        <v>3</v>
      </c>
      <c r="M196" s="2">
        <f t="shared" si="37"/>
        <v>3</v>
      </c>
      <c r="N196" s="2">
        <f t="shared" si="37"/>
        <v>3</v>
      </c>
      <c r="O196" s="2">
        <f t="shared" si="37"/>
        <v>3</v>
      </c>
      <c r="P196" s="2">
        <f t="shared" si="37"/>
        <v>3</v>
      </c>
      <c r="Q196" s="2">
        <f t="shared" si="37"/>
        <v>3</v>
      </c>
      <c r="R196" s="2">
        <f t="shared" si="37"/>
        <v>3</v>
      </c>
      <c r="S196" s="2">
        <f t="shared" si="37"/>
        <v>3</v>
      </c>
      <c r="T196" s="2">
        <f t="shared" si="37"/>
        <v>3</v>
      </c>
      <c r="U196" s="2">
        <f>SUM(L196:T196)</f>
        <v>27</v>
      </c>
      <c r="V196" s="3">
        <f>SUM(K196+U196)</f>
        <v>54</v>
      </c>
      <c r="W196" s="76"/>
    </row>
    <row r="197" spans="1:23" ht="12.75" thickBot="1">
      <c r="A197" s="28"/>
      <c r="B197" s="4"/>
      <c r="C197" s="4"/>
      <c r="D197" s="4"/>
      <c r="E197" s="4"/>
      <c r="F197" s="4"/>
      <c r="G197" s="4"/>
      <c r="H197" s="4"/>
      <c r="I197" s="4"/>
      <c r="J197" s="4"/>
      <c r="K197" s="4"/>
      <c r="L197" s="4"/>
      <c r="M197" s="4"/>
      <c r="N197" s="4"/>
      <c r="O197" s="4"/>
      <c r="P197" s="4"/>
      <c r="Q197" s="4"/>
      <c r="R197" s="4"/>
      <c r="S197" s="4"/>
      <c r="T197" s="4"/>
      <c r="U197" s="4"/>
      <c r="V197" s="5"/>
      <c r="W197" s="5"/>
    </row>
    <row r="198" spans="1:23" ht="13.5" thickBot="1">
      <c r="A198" s="40"/>
      <c r="B198" s="6"/>
      <c r="C198" s="7"/>
      <c r="D198" s="7"/>
      <c r="E198" s="7"/>
      <c r="F198" s="7"/>
      <c r="G198" s="7"/>
      <c r="H198" s="7"/>
      <c r="I198" s="7"/>
      <c r="J198" s="8"/>
      <c r="K198" s="9">
        <f>SUM(B198:J198)</f>
        <v>0</v>
      </c>
      <c r="L198" s="6"/>
      <c r="M198" s="7"/>
      <c r="N198" s="7"/>
      <c r="O198" s="7"/>
      <c r="P198" s="7"/>
      <c r="Q198" s="7"/>
      <c r="R198" s="7"/>
      <c r="S198" s="7"/>
      <c r="T198" s="10"/>
      <c r="U198" s="11">
        <f>SUM(L198:T198)</f>
        <v>0</v>
      </c>
      <c r="V198" s="12">
        <f>SUM(U198,K198)</f>
        <v>0</v>
      </c>
      <c r="W198" s="5"/>
    </row>
    <row r="199" spans="1:23" ht="13.5" thickBot="1">
      <c r="A199" s="41"/>
      <c r="B199" s="13"/>
      <c r="C199" s="14"/>
      <c r="D199" s="14"/>
      <c r="E199" s="14"/>
      <c r="F199" s="14"/>
      <c r="G199" s="14"/>
      <c r="H199" s="14"/>
      <c r="I199" s="14"/>
      <c r="J199" s="15"/>
      <c r="K199" s="9">
        <f>SUM(B199:J199)</f>
        <v>0</v>
      </c>
      <c r="L199" s="13"/>
      <c r="M199" s="14"/>
      <c r="N199" s="14"/>
      <c r="O199" s="14"/>
      <c r="P199" s="14"/>
      <c r="Q199" s="14"/>
      <c r="R199" s="14"/>
      <c r="S199" s="14"/>
      <c r="T199" s="16"/>
      <c r="U199" s="11">
        <f>SUM(L199:T199)</f>
        <v>0</v>
      </c>
      <c r="V199" s="12">
        <f>SUM(K199+U199)</f>
        <v>0</v>
      </c>
      <c r="W199" s="5"/>
    </row>
    <row r="200" spans="1:23" ht="13.5" thickBot="1">
      <c r="A200" s="41"/>
      <c r="B200" s="13"/>
      <c r="C200" s="14"/>
      <c r="D200" s="14"/>
      <c r="E200" s="14"/>
      <c r="F200" s="14"/>
      <c r="G200" s="14"/>
      <c r="H200" s="14"/>
      <c r="I200" s="14"/>
      <c r="J200" s="15"/>
      <c r="K200" s="9">
        <f>SUM(B200:J200)</f>
        <v>0</v>
      </c>
      <c r="L200" s="13"/>
      <c r="M200" s="14"/>
      <c r="N200" s="14"/>
      <c r="O200" s="14"/>
      <c r="P200" s="14"/>
      <c r="Q200" s="14"/>
      <c r="R200" s="14"/>
      <c r="S200" s="14"/>
      <c r="T200" s="16"/>
      <c r="U200" s="11">
        <f>SUM(L200:T200)</f>
        <v>0</v>
      </c>
      <c r="V200" s="12">
        <f>SUM(K200+U200)</f>
        <v>0</v>
      </c>
      <c r="W200" s="5"/>
    </row>
    <row r="201" spans="1:23" ht="13.5" thickBot="1">
      <c r="A201" s="41"/>
      <c r="B201" s="13"/>
      <c r="C201" s="14"/>
      <c r="D201" s="14"/>
      <c r="E201" s="14"/>
      <c r="F201" s="14"/>
      <c r="G201" s="14"/>
      <c r="H201" s="14"/>
      <c r="I201" s="14"/>
      <c r="J201" s="15"/>
      <c r="K201" s="9">
        <f>SUM(B201:J201)</f>
        <v>0</v>
      </c>
      <c r="L201" s="13"/>
      <c r="M201" s="14"/>
      <c r="N201" s="14"/>
      <c r="O201" s="14"/>
      <c r="P201" s="14"/>
      <c r="Q201" s="14"/>
      <c r="R201" s="14"/>
      <c r="S201" s="14"/>
      <c r="T201" s="16"/>
      <c r="U201" s="11">
        <f>SUM(L201:T201)</f>
        <v>0</v>
      </c>
      <c r="V201" s="12">
        <f>SUM(K201+U201)</f>
        <v>0</v>
      </c>
      <c r="W201" s="5"/>
    </row>
    <row r="202" spans="1:23" ht="13.5" thickBot="1">
      <c r="A202" s="38"/>
      <c r="B202" s="17"/>
      <c r="C202" s="18"/>
      <c r="D202" s="18"/>
      <c r="E202" s="18"/>
      <c r="F202" s="18"/>
      <c r="G202" s="18"/>
      <c r="H202" s="18"/>
      <c r="I202" s="18"/>
      <c r="J202" s="19"/>
      <c r="K202" s="9">
        <f>SUM(B202:J202)</f>
        <v>0</v>
      </c>
      <c r="L202" s="17"/>
      <c r="M202" s="18"/>
      <c r="N202" s="18"/>
      <c r="O202" s="18"/>
      <c r="P202" s="18"/>
      <c r="Q202" s="18"/>
      <c r="R202" s="18"/>
      <c r="S202" s="18"/>
      <c r="T202" s="20"/>
      <c r="U202" s="11">
        <f>SUM(L202:T202)</f>
        <v>0</v>
      </c>
      <c r="V202" s="12">
        <f>SUM(K202+U202)</f>
        <v>0</v>
      </c>
      <c r="W202" s="5">
        <f>MAX(V198:V202)</f>
        <v>0</v>
      </c>
    </row>
    <row r="203" spans="1:23" ht="12.75" thickBot="1">
      <c r="A203" s="30"/>
      <c r="B203" s="5"/>
      <c r="C203" s="5"/>
      <c r="D203" s="5"/>
      <c r="E203" s="5"/>
      <c r="F203" s="5"/>
      <c r="G203" s="5"/>
      <c r="H203" s="5"/>
      <c r="I203" s="5"/>
      <c r="J203" s="5"/>
      <c r="K203" s="5"/>
      <c r="L203" s="5"/>
      <c r="M203" s="5"/>
      <c r="N203" s="5"/>
      <c r="O203" s="5"/>
      <c r="P203" s="5"/>
      <c r="Q203" s="5"/>
      <c r="R203" s="21" t="s">
        <v>6</v>
      </c>
      <c r="S203" s="22"/>
      <c r="T203" s="22"/>
      <c r="U203" s="23"/>
      <c r="V203" s="24">
        <f>SUM(V198:V202)-W202</f>
        <v>0</v>
      </c>
      <c r="W203" s="25"/>
    </row>
  </sheetData>
  <sheetProtection/>
  <mergeCells count="23">
    <mergeCell ref="W155:W156"/>
    <mergeCell ref="W165:W166"/>
    <mergeCell ref="W175:W176"/>
    <mergeCell ref="W185:W186"/>
    <mergeCell ref="W195:W196"/>
    <mergeCell ref="W115:W116"/>
    <mergeCell ref="W125:W126"/>
    <mergeCell ref="W135:W136"/>
    <mergeCell ref="W145:W146"/>
    <mergeCell ref="W75:W76"/>
    <mergeCell ref="W85:W86"/>
    <mergeCell ref="W95:W96"/>
    <mergeCell ref="W105:W106"/>
    <mergeCell ref="W45:W46"/>
    <mergeCell ref="W55:W56"/>
    <mergeCell ref="W65:W66"/>
    <mergeCell ref="W35:W36"/>
    <mergeCell ref="W25:W26"/>
    <mergeCell ref="A1:W1"/>
    <mergeCell ref="A2:W2"/>
    <mergeCell ref="A3:W3"/>
    <mergeCell ref="W15:W16"/>
    <mergeCell ref="W5:W6"/>
  </mergeCells>
  <conditionalFormatting sqref="B18:B22 B28:B32 B8:B12">
    <cfRule type="cellIs" priority="397" dxfId="0" operator="lessThan" stopIfTrue="1">
      <formula>'Score Card'!$B$6</formula>
    </cfRule>
  </conditionalFormatting>
  <conditionalFormatting sqref="C18:C22 C28:C32 C8:C12">
    <cfRule type="cellIs" priority="398" dxfId="0" operator="lessThan" stopIfTrue="1">
      <formula>'Score Card'!$C$6</formula>
    </cfRule>
  </conditionalFormatting>
  <conditionalFormatting sqref="D18:D22 D28:D32 D8:D12">
    <cfRule type="cellIs" priority="399" dxfId="0" operator="lessThan" stopIfTrue="1">
      <formula>'Score Card'!$D$6</formula>
    </cfRule>
  </conditionalFormatting>
  <conditionalFormatting sqref="E18:E22 E28:E32 E8:E12">
    <cfRule type="cellIs" priority="400" dxfId="0" operator="lessThan" stopIfTrue="1">
      <formula>'Score Card'!$E$6</formula>
    </cfRule>
  </conditionalFormatting>
  <conditionalFormatting sqref="F18:F22 F28:F32 F8:F12">
    <cfRule type="cellIs" priority="401" dxfId="0" operator="lessThan" stopIfTrue="1">
      <formula>'Score Card'!$F$6</formula>
    </cfRule>
  </conditionalFormatting>
  <conditionalFormatting sqref="G18:G22 G28:G32 G8:G12">
    <cfRule type="cellIs" priority="402" dxfId="0" operator="lessThan" stopIfTrue="1">
      <formula>'Score Card'!$G$6</formula>
    </cfRule>
  </conditionalFormatting>
  <conditionalFormatting sqref="H18:H22 H28:H32 H8:H12">
    <cfRule type="cellIs" priority="403" dxfId="0" operator="lessThan" stopIfTrue="1">
      <formula>'Score Card'!$H$6</formula>
    </cfRule>
  </conditionalFormatting>
  <conditionalFormatting sqref="I18:I22 I28:I32 I8:I12">
    <cfRule type="cellIs" priority="404" dxfId="0" operator="lessThan" stopIfTrue="1">
      <formula>'Score Card'!$I$6</formula>
    </cfRule>
  </conditionalFormatting>
  <conditionalFormatting sqref="J18:J22 J28:J32 J8:J12">
    <cfRule type="cellIs" priority="405" dxfId="0" operator="lessThan" stopIfTrue="1">
      <formula>'Score Card'!$J$6</formula>
    </cfRule>
  </conditionalFormatting>
  <conditionalFormatting sqref="L18:L22 L28:L32 L8:L12">
    <cfRule type="cellIs" priority="406" dxfId="0" operator="lessThan" stopIfTrue="1">
      <formula>'Score Card'!$L$6</formula>
    </cfRule>
  </conditionalFormatting>
  <conditionalFormatting sqref="M18:M22 M28:M32 M8:M12">
    <cfRule type="cellIs" priority="407" dxfId="0" operator="lessThan" stopIfTrue="1">
      <formula>'Score Card'!$M$6</formula>
    </cfRule>
  </conditionalFormatting>
  <conditionalFormatting sqref="N18:N22 N28:N32 N8:N12">
    <cfRule type="cellIs" priority="408" dxfId="0" operator="lessThan" stopIfTrue="1">
      <formula>'Score Card'!$N$6</formula>
    </cfRule>
  </conditionalFormatting>
  <conditionalFormatting sqref="O18:O22 O28:O32 O8:O12">
    <cfRule type="cellIs" priority="409" dxfId="0" operator="lessThan" stopIfTrue="1">
      <formula>'Score Card'!$O$6</formula>
    </cfRule>
  </conditionalFormatting>
  <conditionalFormatting sqref="P18:P22 P28:P32 P8:P12">
    <cfRule type="cellIs" priority="410" dxfId="0" operator="lessThan" stopIfTrue="1">
      <formula>'Score Card'!$P$6</formula>
    </cfRule>
  </conditionalFormatting>
  <conditionalFormatting sqref="Q18:Q22 Q28:Q32 Q8:Q12">
    <cfRule type="cellIs" priority="411" dxfId="0" operator="lessThan" stopIfTrue="1">
      <formula>'Score Card'!$Q$6</formula>
    </cfRule>
  </conditionalFormatting>
  <conditionalFormatting sqref="R18:R22 R28:R32 R8:R12">
    <cfRule type="cellIs" priority="412" dxfId="0" operator="lessThan" stopIfTrue="1">
      <formula>'Score Card'!$R$6</formula>
    </cfRule>
  </conditionalFormatting>
  <conditionalFormatting sqref="S18:S22 S28:S32 S8:S12">
    <cfRule type="cellIs" priority="413" dxfId="0" operator="lessThan" stopIfTrue="1">
      <formula>'Score Card'!$S$6</formula>
    </cfRule>
  </conditionalFormatting>
  <conditionalFormatting sqref="T18:T22 T28:T32 T8:T12">
    <cfRule type="cellIs" priority="414" dxfId="0" operator="lessThan" stopIfTrue="1">
      <formula>'Score Card'!$T$6</formula>
    </cfRule>
  </conditionalFormatting>
  <conditionalFormatting sqref="B38:B42">
    <cfRule type="cellIs" priority="360" dxfId="0" operator="lessThan" stopIfTrue="1">
      <formula>'Score Card'!$B$6</formula>
    </cfRule>
  </conditionalFormatting>
  <conditionalFormatting sqref="C38:C42">
    <cfRule type="cellIs" priority="359" dxfId="0" operator="lessThan" stopIfTrue="1">
      <formula>'Score Card'!$C$6</formula>
    </cfRule>
  </conditionalFormatting>
  <conditionalFormatting sqref="D38:D42">
    <cfRule type="cellIs" priority="358" dxfId="0" operator="lessThan" stopIfTrue="1">
      <formula>'Score Card'!$D$6</formula>
    </cfRule>
  </conditionalFormatting>
  <conditionalFormatting sqref="E38:E42">
    <cfRule type="cellIs" priority="357" dxfId="0" operator="lessThan" stopIfTrue="1">
      <formula>'Score Card'!$E$6</formula>
    </cfRule>
  </conditionalFormatting>
  <conditionalFormatting sqref="F38:F42">
    <cfRule type="cellIs" priority="356" dxfId="0" operator="lessThan" stopIfTrue="1">
      <formula>'Score Card'!$F$6</formula>
    </cfRule>
  </conditionalFormatting>
  <conditionalFormatting sqref="G38:G42">
    <cfRule type="cellIs" priority="355" dxfId="0" operator="lessThan" stopIfTrue="1">
      <formula>'Score Card'!$G$6</formula>
    </cfRule>
  </conditionalFormatting>
  <conditionalFormatting sqref="H38:H42">
    <cfRule type="cellIs" priority="354" dxfId="0" operator="lessThan" stopIfTrue="1">
      <formula>'Score Card'!$H$6</formula>
    </cfRule>
  </conditionalFormatting>
  <conditionalFormatting sqref="I38:I42">
    <cfRule type="cellIs" priority="353" dxfId="0" operator="lessThan" stopIfTrue="1">
      <formula>'Score Card'!$I$6</formula>
    </cfRule>
  </conditionalFormatting>
  <conditionalFormatting sqref="J38:J42">
    <cfRule type="cellIs" priority="352" dxfId="0" operator="lessThan" stopIfTrue="1">
      <formula>'Score Card'!$J$6</formula>
    </cfRule>
  </conditionalFormatting>
  <conditionalFormatting sqref="L38:L42">
    <cfRule type="cellIs" priority="351" dxfId="0" operator="lessThan" stopIfTrue="1">
      <formula>'Score Card'!$L$6</formula>
    </cfRule>
  </conditionalFormatting>
  <conditionalFormatting sqref="M38:M42">
    <cfRule type="cellIs" priority="350" dxfId="0" operator="lessThan" stopIfTrue="1">
      <formula>'Score Card'!$M$6</formula>
    </cfRule>
  </conditionalFormatting>
  <conditionalFormatting sqref="N38:N42">
    <cfRule type="cellIs" priority="349" dxfId="0" operator="lessThan" stopIfTrue="1">
      <formula>'Score Card'!$N$6</formula>
    </cfRule>
  </conditionalFormatting>
  <conditionalFormatting sqref="O38:O42">
    <cfRule type="cellIs" priority="348" dxfId="0" operator="lessThan" stopIfTrue="1">
      <formula>'Score Card'!$O$6</formula>
    </cfRule>
  </conditionalFormatting>
  <conditionalFormatting sqref="P38:P42">
    <cfRule type="cellIs" priority="347" dxfId="0" operator="lessThan" stopIfTrue="1">
      <formula>'Score Card'!$P$6</formula>
    </cfRule>
  </conditionalFormatting>
  <conditionalFormatting sqref="Q38:Q42">
    <cfRule type="cellIs" priority="346" dxfId="0" operator="lessThan" stopIfTrue="1">
      <formula>'Score Card'!$Q$6</formula>
    </cfRule>
  </conditionalFormatting>
  <conditionalFormatting sqref="R38:R42">
    <cfRule type="cellIs" priority="345" dxfId="0" operator="lessThan" stopIfTrue="1">
      <formula>'Score Card'!$R$6</formula>
    </cfRule>
  </conditionalFormatting>
  <conditionalFormatting sqref="S38:S42">
    <cfRule type="cellIs" priority="344" dxfId="0" operator="lessThan" stopIfTrue="1">
      <formula>'Score Card'!$S$6</formula>
    </cfRule>
  </conditionalFormatting>
  <conditionalFormatting sqref="T38:T42">
    <cfRule type="cellIs" priority="343" dxfId="0" operator="lessThan" stopIfTrue="1">
      <formula>'Score Card'!$T$6</formula>
    </cfRule>
  </conditionalFormatting>
  <conditionalFormatting sqref="B48:B52">
    <cfRule type="cellIs" priority="342" dxfId="0" operator="lessThan" stopIfTrue="1">
      <formula>'Score Card'!$B$6</formula>
    </cfRule>
  </conditionalFormatting>
  <conditionalFormatting sqref="C48:C52">
    <cfRule type="cellIs" priority="341" dxfId="0" operator="lessThan" stopIfTrue="1">
      <formula>'Score Card'!$C$6</formula>
    </cfRule>
  </conditionalFormatting>
  <conditionalFormatting sqref="D48:D52">
    <cfRule type="cellIs" priority="340" dxfId="0" operator="lessThan" stopIfTrue="1">
      <formula>'Score Card'!$D$6</formula>
    </cfRule>
  </conditionalFormatting>
  <conditionalFormatting sqref="E48:E52">
    <cfRule type="cellIs" priority="339" dxfId="0" operator="lessThan" stopIfTrue="1">
      <formula>'Score Card'!$E$6</formula>
    </cfRule>
  </conditionalFormatting>
  <conditionalFormatting sqref="F48:F52">
    <cfRule type="cellIs" priority="338" dxfId="0" operator="lessThan" stopIfTrue="1">
      <formula>'Score Card'!$F$6</formula>
    </cfRule>
  </conditionalFormatting>
  <conditionalFormatting sqref="G48:G52">
    <cfRule type="cellIs" priority="337" dxfId="0" operator="lessThan" stopIfTrue="1">
      <formula>'Score Card'!$G$6</formula>
    </cfRule>
  </conditionalFormatting>
  <conditionalFormatting sqref="H48:H52">
    <cfRule type="cellIs" priority="336" dxfId="0" operator="lessThan" stopIfTrue="1">
      <formula>'Score Card'!$H$6</formula>
    </cfRule>
  </conditionalFormatting>
  <conditionalFormatting sqref="I48:I52">
    <cfRule type="cellIs" priority="335" dxfId="0" operator="lessThan" stopIfTrue="1">
      <formula>'Score Card'!$I$6</formula>
    </cfRule>
  </conditionalFormatting>
  <conditionalFormatting sqref="J48:J52">
    <cfRule type="cellIs" priority="334" dxfId="0" operator="lessThan" stopIfTrue="1">
      <formula>'Score Card'!$J$6</formula>
    </cfRule>
  </conditionalFormatting>
  <conditionalFormatting sqref="L48:L52">
    <cfRule type="cellIs" priority="333" dxfId="0" operator="lessThan" stopIfTrue="1">
      <formula>'Score Card'!$L$6</formula>
    </cfRule>
  </conditionalFormatting>
  <conditionalFormatting sqref="M48:M52">
    <cfRule type="cellIs" priority="332" dxfId="0" operator="lessThan" stopIfTrue="1">
      <formula>'Score Card'!$M$6</formula>
    </cfRule>
  </conditionalFormatting>
  <conditionalFormatting sqref="N48:N52">
    <cfRule type="cellIs" priority="331" dxfId="0" operator="lessThan" stopIfTrue="1">
      <formula>'Score Card'!$N$6</formula>
    </cfRule>
  </conditionalFormatting>
  <conditionalFormatting sqref="O48:O52">
    <cfRule type="cellIs" priority="330" dxfId="0" operator="lessThan" stopIfTrue="1">
      <formula>'Score Card'!$O$6</formula>
    </cfRule>
  </conditionalFormatting>
  <conditionalFormatting sqref="P48:P52">
    <cfRule type="cellIs" priority="329" dxfId="0" operator="lessThan" stopIfTrue="1">
      <formula>'Score Card'!$P$6</formula>
    </cfRule>
  </conditionalFormatting>
  <conditionalFormatting sqref="Q48:Q52">
    <cfRule type="cellIs" priority="328" dxfId="0" operator="lessThan" stopIfTrue="1">
      <formula>'Score Card'!$Q$6</formula>
    </cfRule>
  </conditionalFormatting>
  <conditionalFormatting sqref="R48:R52">
    <cfRule type="cellIs" priority="327" dxfId="0" operator="lessThan" stopIfTrue="1">
      <formula>'Score Card'!$R$6</formula>
    </cfRule>
  </conditionalFormatting>
  <conditionalFormatting sqref="S48:S52">
    <cfRule type="cellIs" priority="326" dxfId="0" operator="lessThan" stopIfTrue="1">
      <formula>'Score Card'!$S$6</formula>
    </cfRule>
  </conditionalFormatting>
  <conditionalFormatting sqref="T48:T52">
    <cfRule type="cellIs" priority="325" dxfId="0" operator="lessThan" stopIfTrue="1">
      <formula>'Score Card'!$T$6</formula>
    </cfRule>
  </conditionalFormatting>
  <conditionalFormatting sqref="B58:B62">
    <cfRule type="cellIs" priority="324" dxfId="0" operator="lessThan" stopIfTrue="1">
      <formula>'Score Card'!$B$6</formula>
    </cfRule>
  </conditionalFormatting>
  <conditionalFormatting sqref="C58:C62">
    <cfRule type="cellIs" priority="323" dxfId="0" operator="lessThan" stopIfTrue="1">
      <formula>'Score Card'!$C$6</formula>
    </cfRule>
  </conditionalFormatting>
  <conditionalFormatting sqref="D58:D62">
    <cfRule type="cellIs" priority="322" dxfId="0" operator="lessThan" stopIfTrue="1">
      <formula>'Score Card'!$D$6</formula>
    </cfRule>
  </conditionalFormatting>
  <conditionalFormatting sqref="E58:E62">
    <cfRule type="cellIs" priority="321" dxfId="0" operator="lessThan" stopIfTrue="1">
      <formula>'Score Card'!$E$6</formula>
    </cfRule>
  </conditionalFormatting>
  <conditionalFormatting sqref="F58:F62">
    <cfRule type="cellIs" priority="320" dxfId="0" operator="lessThan" stopIfTrue="1">
      <formula>'Score Card'!$F$6</formula>
    </cfRule>
  </conditionalFormatting>
  <conditionalFormatting sqref="G58:G62">
    <cfRule type="cellIs" priority="319" dxfId="0" operator="lessThan" stopIfTrue="1">
      <formula>'Score Card'!$G$6</formula>
    </cfRule>
  </conditionalFormatting>
  <conditionalFormatting sqref="H58:H62">
    <cfRule type="cellIs" priority="318" dxfId="0" operator="lessThan" stopIfTrue="1">
      <formula>'Score Card'!$H$6</formula>
    </cfRule>
  </conditionalFormatting>
  <conditionalFormatting sqref="I58:I62">
    <cfRule type="cellIs" priority="317" dxfId="0" operator="lessThan" stopIfTrue="1">
      <formula>'Score Card'!$I$6</formula>
    </cfRule>
  </conditionalFormatting>
  <conditionalFormatting sqref="J58:J62">
    <cfRule type="cellIs" priority="316" dxfId="0" operator="lessThan" stopIfTrue="1">
      <formula>'Score Card'!$J$6</formula>
    </cfRule>
  </conditionalFormatting>
  <conditionalFormatting sqref="L58:L62">
    <cfRule type="cellIs" priority="315" dxfId="0" operator="lessThan" stopIfTrue="1">
      <formula>'Score Card'!$L$6</formula>
    </cfRule>
  </conditionalFormatting>
  <conditionalFormatting sqref="M58:M62">
    <cfRule type="cellIs" priority="314" dxfId="0" operator="lessThan" stopIfTrue="1">
      <formula>'Score Card'!$M$6</formula>
    </cfRule>
  </conditionalFormatting>
  <conditionalFormatting sqref="N58:N62">
    <cfRule type="cellIs" priority="313" dxfId="0" operator="lessThan" stopIfTrue="1">
      <formula>'Score Card'!$N$6</formula>
    </cfRule>
  </conditionalFormatting>
  <conditionalFormatting sqref="O58:O62">
    <cfRule type="cellIs" priority="312" dxfId="0" operator="lessThan" stopIfTrue="1">
      <formula>'Score Card'!$O$6</formula>
    </cfRule>
  </conditionalFormatting>
  <conditionalFormatting sqref="P58:P62">
    <cfRule type="cellIs" priority="311" dxfId="0" operator="lessThan" stopIfTrue="1">
      <formula>'Score Card'!$P$6</formula>
    </cfRule>
  </conditionalFormatting>
  <conditionalFormatting sqref="Q58:Q62">
    <cfRule type="cellIs" priority="310" dxfId="0" operator="lessThan" stopIfTrue="1">
      <formula>'Score Card'!$Q$6</formula>
    </cfRule>
  </conditionalFormatting>
  <conditionalFormatting sqref="R58:R62">
    <cfRule type="cellIs" priority="309" dxfId="0" operator="lessThan" stopIfTrue="1">
      <formula>'Score Card'!$R$6</formula>
    </cfRule>
  </conditionalFormatting>
  <conditionalFormatting sqref="S58:S62">
    <cfRule type="cellIs" priority="308" dxfId="0" operator="lessThan" stopIfTrue="1">
      <formula>'Score Card'!$S$6</formula>
    </cfRule>
  </conditionalFormatting>
  <conditionalFormatting sqref="T58:T62">
    <cfRule type="cellIs" priority="307" dxfId="0" operator="lessThan" stopIfTrue="1">
      <formula>'Score Card'!$T$6</formula>
    </cfRule>
  </conditionalFormatting>
  <conditionalFormatting sqref="B68:B72">
    <cfRule type="cellIs" priority="306" dxfId="0" operator="lessThan" stopIfTrue="1">
      <formula>'Score Card'!$B$6</formula>
    </cfRule>
  </conditionalFormatting>
  <conditionalFormatting sqref="C68:C72">
    <cfRule type="cellIs" priority="305" dxfId="0" operator="lessThan" stopIfTrue="1">
      <formula>'Score Card'!$C$6</formula>
    </cfRule>
  </conditionalFormatting>
  <conditionalFormatting sqref="D68:D72">
    <cfRule type="cellIs" priority="304" dxfId="0" operator="lessThan" stopIfTrue="1">
      <formula>'Score Card'!$D$6</formula>
    </cfRule>
  </conditionalFormatting>
  <conditionalFormatting sqref="E68:E72">
    <cfRule type="cellIs" priority="303" dxfId="0" operator="lessThan" stopIfTrue="1">
      <formula>'Score Card'!$E$6</formula>
    </cfRule>
  </conditionalFormatting>
  <conditionalFormatting sqref="F68:F72">
    <cfRule type="cellIs" priority="302" dxfId="0" operator="lessThan" stopIfTrue="1">
      <formula>'Score Card'!$F$6</formula>
    </cfRule>
  </conditionalFormatting>
  <conditionalFormatting sqref="G68:G72">
    <cfRule type="cellIs" priority="301" dxfId="0" operator="lessThan" stopIfTrue="1">
      <formula>'Score Card'!$G$6</formula>
    </cfRule>
  </conditionalFormatting>
  <conditionalFormatting sqref="H68:H72">
    <cfRule type="cellIs" priority="300" dxfId="0" operator="lessThan" stopIfTrue="1">
      <formula>'Score Card'!$H$6</formula>
    </cfRule>
  </conditionalFormatting>
  <conditionalFormatting sqref="I68:I72">
    <cfRule type="cellIs" priority="299" dxfId="0" operator="lessThan" stopIfTrue="1">
      <formula>'Score Card'!$I$6</formula>
    </cfRule>
  </conditionalFormatting>
  <conditionalFormatting sqref="J68:J72">
    <cfRule type="cellIs" priority="298" dxfId="0" operator="lessThan" stopIfTrue="1">
      <formula>'Score Card'!$J$6</formula>
    </cfRule>
  </conditionalFormatting>
  <conditionalFormatting sqref="L68:L72">
    <cfRule type="cellIs" priority="297" dxfId="0" operator="lessThan" stopIfTrue="1">
      <formula>'Score Card'!$L$6</formula>
    </cfRule>
  </conditionalFormatting>
  <conditionalFormatting sqref="M68:M72">
    <cfRule type="cellIs" priority="296" dxfId="0" operator="lessThan" stopIfTrue="1">
      <formula>'Score Card'!$M$6</formula>
    </cfRule>
  </conditionalFormatting>
  <conditionalFormatting sqref="N68:N72">
    <cfRule type="cellIs" priority="295" dxfId="0" operator="lessThan" stopIfTrue="1">
      <formula>'Score Card'!$N$6</formula>
    </cfRule>
  </conditionalFormatting>
  <conditionalFormatting sqref="O68:O72">
    <cfRule type="cellIs" priority="294" dxfId="0" operator="lessThan" stopIfTrue="1">
      <formula>'Score Card'!$O$6</formula>
    </cfRule>
  </conditionalFormatting>
  <conditionalFormatting sqref="P68:P72">
    <cfRule type="cellIs" priority="293" dxfId="0" operator="lessThan" stopIfTrue="1">
      <formula>'Score Card'!$P$6</formula>
    </cfRule>
  </conditionalFormatting>
  <conditionalFormatting sqref="Q68:Q72">
    <cfRule type="cellIs" priority="292" dxfId="0" operator="lessThan" stopIfTrue="1">
      <formula>'Score Card'!$Q$6</formula>
    </cfRule>
  </conditionalFormatting>
  <conditionalFormatting sqref="R68:R72">
    <cfRule type="cellIs" priority="291" dxfId="0" operator="lessThan" stopIfTrue="1">
      <formula>'Score Card'!$R$6</formula>
    </cfRule>
  </conditionalFormatting>
  <conditionalFormatting sqref="S68:S72">
    <cfRule type="cellIs" priority="290" dxfId="0" operator="lessThan" stopIfTrue="1">
      <formula>'Score Card'!$S$6</formula>
    </cfRule>
  </conditionalFormatting>
  <conditionalFormatting sqref="T68:T72">
    <cfRule type="cellIs" priority="289" dxfId="0" operator="lessThan" stopIfTrue="1">
      <formula>'Score Card'!$T$6</formula>
    </cfRule>
  </conditionalFormatting>
  <conditionalFormatting sqref="B78:B82">
    <cfRule type="cellIs" priority="270" dxfId="0" operator="lessThan" stopIfTrue="1">
      <formula>'Score Card'!$B$6</formula>
    </cfRule>
  </conditionalFormatting>
  <conditionalFormatting sqref="C78:C82">
    <cfRule type="cellIs" priority="269" dxfId="0" operator="lessThan" stopIfTrue="1">
      <formula>'Score Card'!$C$6</formula>
    </cfRule>
  </conditionalFormatting>
  <conditionalFormatting sqref="D78:D82">
    <cfRule type="cellIs" priority="268" dxfId="0" operator="lessThan" stopIfTrue="1">
      <formula>'Score Card'!$D$6</formula>
    </cfRule>
  </conditionalFormatting>
  <conditionalFormatting sqref="E78:E82">
    <cfRule type="cellIs" priority="267" dxfId="0" operator="lessThan" stopIfTrue="1">
      <formula>'Score Card'!$E$6</formula>
    </cfRule>
  </conditionalFormatting>
  <conditionalFormatting sqref="F78:F82">
    <cfRule type="cellIs" priority="266" dxfId="0" operator="lessThan" stopIfTrue="1">
      <formula>'Score Card'!$F$6</formula>
    </cfRule>
  </conditionalFormatting>
  <conditionalFormatting sqref="G78:G82">
    <cfRule type="cellIs" priority="265" dxfId="0" operator="lessThan" stopIfTrue="1">
      <formula>'Score Card'!$G$6</formula>
    </cfRule>
  </conditionalFormatting>
  <conditionalFormatting sqref="H78:H82">
    <cfRule type="cellIs" priority="264" dxfId="0" operator="lessThan" stopIfTrue="1">
      <formula>'Score Card'!$H$6</formula>
    </cfRule>
  </conditionalFormatting>
  <conditionalFormatting sqref="I78:I82">
    <cfRule type="cellIs" priority="263" dxfId="0" operator="lessThan" stopIfTrue="1">
      <formula>'Score Card'!$I$6</formula>
    </cfRule>
  </conditionalFormatting>
  <conditionalFormatting sqref="J78:J82">
    <cfRule type="cellIs" priority="262" dxfId="0" operator="lessThan" stopIfTrue="1">
      <formula>'Score Card'!$J$6</formula>
    </cfRule>
  </conditionalFormatting>
  <conditionalFormatting sqref="L78:L82">
    <cfRule type="cellIs" priority="261" dxfId="0" operator="lessThan" stopIfTrue="1">
      <formula>'Score Card'!$L$6</formula>
    </cfRule>
  </conditionalFormatting>
  <conditionalFormatting sqref="M78:M82">
    <cfRule type="cellIs" priority="260" dxfId="0" operator="lessThan" stopIfTrue="1">
      <formula>'Score Card'!$M$6</formula>
    </cfRule>
  </conditionalFormatting>
  <conditionalFormatting sqref="N78:N82">
    <cfRule type="cellIs" priority="259" dxfId="0" operator="lessThan" stopIfTrue="1">
      <formula>'Score Card'!$N$6</formula>
    </cfRule>
  </conditionalFormatting>
  <conditionalFormatting sqref="O78:O82">
    <cfRule type="cellIs" priority="258" dxfId="0" operator="lessThan" stopIfTrue="1">
      <formula>'Score Card'!$O$6</formula>
    </cfRule>
  </conditionalFormatting>
  <conditionalFormatting sqref="P78:P82">
    <cfRule type="cellIs" priority="257" dxfId="0" operator="lessThan" stopIfTrue="1">
      <formula>'Score Card'!$P$6</formula>
    </cfRule>
  </conditionalFormatting>
  <conditionalFormatting sqref="Q78:Q82">
    <cfRule type="cellIs" priority="256" dxfId="0" operator="lessThan" stopIfTrue="1">
      <formula>'Score Card'!$Q$6</formula>
    </cfRule>
  </conditionalFormatting>
  <conditionalFormatting sqref="R78:R82">
    <cfRule type="cellIs" priority="255" dxfId="0" operator="lessThan" stopIfTrue="1">
      <formula>'Score Card'!$R$6</formula>
    </cfRule>
  </conditionalFormatting>
  <conditionalFormatting sqref="S78:S82">
    <cfRule type="cellIs" priority="254" dxfId="0" operator="lessThan" stopIfTrue="1">
      <formula>'Score Card'!$S$6</formula>
    </cfRule>
  </conditionalFormatting>
  <conditionalFormatting sqref="T78:T82">
    <cfRule type="cellIs" priority="253" dxfId="0" operator="lessThan" stopIfTrue="1">
      <formula>'Score Card'!$T$6</formula>
    </cfRule>
  </conditionalFormatting>
  <conditionalFormatting sqref="B108:B112 B98:B102 B88:B92">
    <cfRule type="cellIs" priority="198" dxfId="0" operator="lessThan" stopIfTrue="1">
      <formula>'Score Card'!$B$6</formula>
    </cfRule>
  </conditionalFormatting>
  <conditionalFormatting sqref="C108:C112 C98:C102 C88:C92">
    <cfRule type="cellIs" priority="197" dxfId="0" operator="lessThan" stopIfTrue="1">
      <formula>'Score Card'!$C$6</formula>
    </cfRule>
  </conditionalFormatting>
  <conditionalFormatting sqref="D108:D112 D98:D102 D88:D92">
    <cfRule type="cellIs" priority="196" dxfId="0" operator="lessThan" stopIfTrue="1">
      <formula>'Score Card'!$D$6</formula>
    </cfRule>
  </conditionalFormatting>
  <conditionalFormatting sqref="E108:E112 E98:E102 E88:E92">
    <cfRule type="cellIs" priority="195" dxfId="0" operator="lessThan" stopIfTrue="1">
      <formula>'Score Card'!$E$6</formula>
    </cfRule>
  </conditionalFormatting>
  <conditionalFormatting sqref="F108:F112 F98:F102 F88:F92">
    <cfRule type="cellIs" priority="194" dxfId="0" operator="lessThan" stopIfTrue="1">
      <formula>'Score Card'!$F$6</formula>
    </cfRule>
  </conditionalFormatting>
  <conditionalFormatting sqref="G108:G112 G98:G102 G88:G92">
    <cfRule type="cellIs" priority="193" dxfId="0" operator="lessThan" stopIfTrue="1">
      <formula>'Score Card'!$G$6</formula>
    </cfRule>
  </conditionalFormatting>
  <conditionalFormatting sqref="H108:H112 H98:H102 H88:H92">
    <cfRule type="cellIs" priority="192" dxfId="0" operator="lessThan" stopIfTrue="1">
      <formula>'Score Card'!$H$6</formula>
    </cfRule>
  </conditionalFormatting>
  <conditionalFormatting sqref="I108:I112 I98:I102 I88:I92">
    <cfRule type="cellIs" priority="191" dxfId="0" operator="lessThan" stopIfTrue="1">
      <formula>'Score Card'!$I$6</formula>
    </cfRule>
  </conditionalFormatting>
  <conditionalFormatting sqref="J108:J112 J98:J102 J88:J92">
    <cfRule type="cellIs" priority="190" dxfId="0" operator="lessThan" stopIfTrue="1">
      <formula>'Score Card'!$J$6</formula>
    </cfRule>
  </conditionalFormatting>
  <conditionalFormatting sqref="L108:L112 L98:L102 L88:L92">
    <cfRule type="cellIs" priority="189" dxfId="0" operator="lessThan" stopIfTrue="1">
      <formula>'Score Card'!$L$6</formula>
    </cfRule>
  </conditionalFormatting>
  <conditionalFormatting sqref="M108:M112 M98:M102 M88:M92">
    <cfRule type="cellIs" priority="188" dxfId="0" operator="lessThan" stopIfTrue="1">
      <formula>'Score Card'!$M$6</formula>
    </cfRule>
  </conditionalFormatting>
  <conditionalFormatting sqref="N108:N112 N98:N102 N88:N92">
    <cfRule type="cellIs" priority="187" dxfId="0" operator="lessThan" stopIfTrue="1">
      <formula>'Score Card'!$N$6</formula>
    </cfRule>
  </conditionalFormatting>
  <conditionalFormatting sqref="O108:O112 O98:O102 O88:O92">
    <cfRule type="cellIs" priority="186" dxfId="0" operator="lessThan" stopIfTrue="1">
      <formula>'Score Card'!$O$6</formula>
    </cfRule>
  </conditionalFormatting>
  <conditionalFormatting sqref="P108:P112 P98:P102 P88:P92">
    <cfRule type="cellIs" priority="185" dxfId="0" operator="lessThan" stopIfTrue="1">
      <formula>'Score Card'!$P$6</formula>
    </cfRule>
  </conditionalFormatting>
  <conditionalFormatting sqref="Q108:Q112 Q98:Q102 Q88:Q92">
    <cfRule type="cellIs" priority="184" dxfId="0" operator="lessThan" stopIfTrue="1">
      <formula>'Score Card'!$Q$6</formula>
    </cfRule>
  </conditionalFormatting>
  <conditionalFormatting sqref="R108:R112 R98:R102 R88:R92">
    <cfRule type="cellIs" priority="183" dxfId="0" operator="lessThan" stopIfTrue="1">
      <formula>'Score Card'!$R$6</formula>
    </cfRule>
  </conditionalFormatting>
  <conditionalFormatting sqref="S108:S112 S98:S102 S88:S92">
    <cfRule type="cellIs" priority="182" dxfId="0" operator="lessThan" stopIfTrue="1">
      <formula>'Score Card'!$S$6</formula>
    </cfRule>
  </conditionalFormatting>
  <conditionalFormatting sqref="T108:T112 T98:T102 T88:T92">
    <cfRule type="cellIs" priority="181" dxfId="0" operator="lessThan" stopIfTrue="1">
      <formula>'Score Card'!$T$6</formula>
    </cfRule>
  </conditionalFormatting>
  <conditionalFormatting sqref="B118:B122">
    <cfRule type="cellIs" priority="162" dxfId="0" operator="lessThan" stopIfTrue="1">
      <formula>'Score Card'!$B$6</formula>
    </cfRule>
  </conditionalFormatting>
  <conditionalFormatting sqref="C118:C122">
    <cfRule type="cellIs" priority="161" dxfId="0" operator="lessThan" stopIfTrue="1">
      <formula>'Score Card'!$C$6</formula>
    </cfRule>
  </conditionalFormatting>
  <conditionalFormatting sqref="D118:D122">
    <cfRule type="cellIs" priority="160" dxfId="0" operator="lessThan" stopIfTrue="1">
      <formula>'Score Card'!$D$6</formula>
    </cfRule>
  </conditionalFormatting>
  <conditionalFormatting sqref="E118:E122">
    <cfRule type="cellIs" priority="159" dxfId="0" operator="lessThan" stopIfTrue="1">
      <formula>'Score Card'!$E$6</formula>
    </cfRule>
  </conditionalFormatting>
  <conditionalFormatting sqref="F118:F122">
    <cfRule type="cellIs" priority="158" dxfId="0" operator="lessThan" stopIfTrue="1">
      <formula>'Score Card'!$F$6</formula>
    </cfRule>
  </conditionalFormatting>
  <conditionalFormatting sqref="G118:G122">
    <cfRule type="cellIs" priority="157" dxfId="0" operator="lessThan" stopIfTrue="1">
      <formula>'Score Card'!$G$6</formula>
    </cfRule>
  </conditionalFormatting>
  <conditionalFormatting sqref="H118:H122">
    <cfRule type="cellIs" priority="156" dxfId="0" operator="lessThan" stopIfTrue="1">
      <formula>'Score Card'!$H$6</formula>
    </cfRule>
  </conditionalFormatting>
  <conditionalFormatting sqref="I118:I122">
    <cfRule type="cellIs" priority="155" dxfId="0" operator="lessThan" stopIfTrue="1">
      <formula>'Score Card'!$I$6</formula>
    </cfRule>
  </conditionalFormatting>
  <conditionalFormatting sqref="J118:J122">
    <cfRule type="cellIs" priority="154" dxfId="0" operator="lessThan" stopIfTrue="1">
      <formula>'Score Card'!$J$6</formula>
    </cfRule>
  </conditionalFormatting>
  <conditionalFormatting sqref="L118:L122">
    <cfRule type="cellIs" priority="153" dxfId="0" operator="lessThan" stopIfTrue="1">
      <formula>'Score Card'!$L$6</formula>
    </cfRule>
  </conditionalFormatting>
  <conditionalFormatting sqref="M118:M122">
    <cfRule type="cellIs" priority="152" dxfId="0" operator="lessThan" stopIfTrue="1">
      <formula>'Score Card'!$M$6</formula>
    </cfRule>
  </conditionalFormatting>
  <conditionalFormatting sqref="N118:N122">
    <cfRule type="cellIs" priority="151" dxfId="0" operator="lessThan" stopIfTrue="1">
      <formula>'Score Card'!$N$6</formula>
    </cfRule>
  </conditionalFormatting>
  <conditionalFormatting sqref="O118:O122">
    <cfRule type="cellIs" priority="150" dxfId="0" operator="lessThan" stopIfTrue="1">
      <formula>'Score Card'!$O$6</formula>
    </cfRule>
  </conditionalFormatting>
  <conditionalFormatting sqref="P118:P122">
    <cfRule type="cellIs" priority="149" dxfId="0" operator="lessThan" stopIfTrue="1">
      <formula>'Score Card'!$P$6</formula>
    </cfRule>
  </conditionalFormatting>
  <conditionalFormatting sqref="Q118:Q122">
    <cfRule type="cellIs" priority="148" dxfId="0" operator="lessThan" stopIfTrue="1">
      <formula>'Score Card'!$Q$6</formula>
    </cfRule>
  </conditionalFormatting>
  <conditionalFormatting sqref="R118:R122">
    <cfRule type="cellIs" priority="147" dxfId="0" operator="lessThan" stopIfTrue="1">
      <formula>'Score Card'!$R$6</formula>
    </cfRule>
  </conditionalFormatting>
  <conditionalFormatting sqref="S118:S122">
    <cfRule type="cellIs" priority="146" dxfId="0" operator="lessThan" stopIfTrue="1">
      <formula>'Score Card'!$S$6</formula>
    </cfRule>
  </conditionalFormatting>
  <conditionalFormatting sqref="T118:T122">
    <cfRule type="cellIs" priority="145" dxfId="0" operator="lessThan" stopIfTrue="1">
      <formula>'Score Card'!$T$6</formula>
    </cfRule>
  </conditionalFormatting>
  <conditionalFormatting sqref="B148:B152 B138:B142 B128:B132">
    <cfRule type="cellIs" priority="108" dxfId="0" operator="lessThan" stopIfTrue="1">
      <formula>'Score Card'!$B$6</formula>
    </cfRule>
  </conditionalFormatting>
  <conditionalFormatting sqref="C148:C152 C138:C142 C128:C132">
    <cfRule type="cellIs" priority="107" dxfId="0" operator="lessThan" stopIfTrue="1">
      <formula>'Score Card'!$C$6</formula>
    </cfRule>
  </conditionalFormatting>
  <conditionalFormatting sqref="D148:D152 D138:D142 D128:D132">
    <cfRule type="cellIs" priority="106" dxfId="0" operator="lessThan" stopIfTrue="1">
      <formula>'Score Card'!$D$6</formula>
    </cfRule>
  </conditionalFormatting>
  <conditionalFormatting sqref="E148:E152 E138:E142 E128:E132">
    <cfRule type="cellIs" priority="105" dxfId="0" operator="lessThan" stopIfTrue="1">
      <formula>'Score Card'!$E$6</formula>
    </cfRule>
  </conditionalFormatting>
  <conditionalFormatting sqref="F148:F152 F138:F142 F128:F132">
    <cfRule type="cellIs" priority="104" dxfId="0" operator="lessThan" stopIfTrue="1">
      <formula>'Score Card'!$F$6</formula>
    </cfRule>
  </conditionalFormatting>
  <conditionalFormatting sqref="G148:G152 G138:G142 G128:G132">
    <cfRule type="cellIs" priority="103" dxfId="0" operator="lessThan" stopIfTrue="1">
      <formula>'Score Card'!$G$6</formula>
    </cfRule>
  </conditionalFormatting>
  <conditionalFormatting sqref="H148:H152 H138:H142 H128:H132">
    <cfRule type="cellIs" priority="102" dxfId="0" operator="lessThan" stopIfTrue="1">
      <formula>'Score Card'!$H$6</formula>
    </cfRule>
  </conditionalFormatting>
  <conditionalFormatting sqref="I148:I152 I138:I142 I128:I132">
    <cfRule type="cellIs" priority="101" dxfId="0" operator="lessThan" stopIfTrue="1">
      <formula>'Score Card'!$I$6</formula>
    </cfRule>
  </conditionalFormatting>
  <conditionalFormatting sqref="J148:J152 J138:J142 J128:J132">
    <cfRule type="cellIs" priority="100" dxfId="0" operator="lessThan" stopIfTrue="1">
      <formula>'Score Card'!$J$6</formula>
    </cfRule>
  </conditionalFormatting>
  <conditionalFormatting sqref="L148:L152 L138:L142 L128:L132">
    <cfRule type="cellIs" priority="99" dxfId="0" operator="lessThan" stopIfTrue="1">
      <formula>'Score Card'!$L$6</formula>
    </cfRule>
  </conditionalFormatting>
  <conditionalFormatting sqref="M148:M152 M138:M142 M128:M132">
    <cfRule type="cellIs" priority="98" dxfId="0" operator="lessThan" stopIfTrue="1">
      <formula>'Score Card'!$M$6</formula>
    </cfRule>
  </conditionalFormatting>
  <conditionalFormatting sqref="N148:N152 N138:N142 N128:N132">
    <cfRule type="cellIs" priority="97" dxfId="0" operator="lessThan" stopIfTrue="1">
      <formula>'Score Card'!$N$6</formula>
    </cfRule>
  </conditionalFormatting>
  <conditionalFormatting sqref="O148:O152 O138:O142 O128:O132">
    <cfRule type="cellIs" priority="96" dxfId="0" operator="lessThan" stopIfTrue="1">
      <formula>'Score Card'!$O$6</formula>
    </cfRule>
  </conditionalFormatting>
  <conditionalFormatting sqref="P148:P152 P138:P142 P128:P132">
    <cfRule type="cellIs" priority="95" dxfId="0" operator="lessThan" stopIfTrue="1">
      <formula>'Score Card'!$P$6</formula>
    </cfRule>
  </conditionalFormatting>
  <conditionalFormatting sqref="Q148:Q152 Q138:Q142 Q128:Q132">
    <cfRule type="cellIs" priority="94" dxfId="0" operator="lessThan" stopIfTrue="1">
      <formula>'Score Card'!$Q$6</formula>
    </cfRule>
  </conditionalFormatting>
  <conditionalFormatting sqref="R148:R152 R138:R142 R128:R132">
    <cfRule type="cellIs" priority="93" dxfId="0" operator="lessThan" stopIfTrue="1">
      <formula>'Score Card'!$R$6</formula>
    </cfRule>
  </conditionalFormatting>
  <conditionalFormatting sqref="S148:S152 S138:S142 S128:S132">
    <cfRule type="cellIs" priority="92" dxfId="0" operator="lessThan" stopIfTrue="1">
      <formula>'Score Card'!$S$6</formula>
    </cfRule>
  </conditionalFormatting>
  <conditionalFormatting sqref="T148:T152 T138:T142 T128:T132">
    <cfRule type="cellIs" priority="91" dxfId="0" operator="lessThan" stopIfTrue="1">
      <formula>'Score Card'!$T$6</formula>
    </cfRule>
  </conditionalFormatting>
  <conditionalFormatting sqref="B158:B162">
    <cfRule type="cellIs" priority="90" dxfId="0" operator="lessThan" stopIfTrue="1">
      <formula>'Score Card'!$B$6</formula>
    </cfRule>
  </conditionalFormatting>
  <conditionalFormatting sqref="C158:C162">
    <cfRule type="cellIs" priority="89" dxfId="0" operator="lessThan" stopIfTrue="1">
      <formula>'Score Card'!$C$6</formula>
    </cfRule>
  </conditionalFormatting>
  <conditionalFormatting sqref="D158:D162">
    <cfRule type="cellIs" priority="88" dxfId="0" operator="lessThan" stopIfTrue="1">
      <formula>'Score Card'!$D$6</formula>
    </cfRule>
  </conditionalFormatting>
  <conditionalFormatting sqref="E158:E162">
    <cfRule type="cellIs" priority="87" dxfId="0" operator="lessThan" stopIfTrue="1">
      <formula>'Score Card'!$E$6</formula>
    </cfRule>
  </conditionalFormatting>
  <conditionalFormatting sqref="F158:F162">
    <cfRule type="cellIs" priority="86" dxfId="0" operator="lessThan" stopIfTrue="1">
      <formula>'Score Card'!$F$6</formula>
    </cfRule>
  </conditionalFormatting>
  <conditionalFormatting sqref="G158:G162">
    <cfRule type="cellIs" priority="85" dxfId="0" operator="lessThan" stopIfTrue="1">
      <formula>'Score Card'!$G$6</formula>
    </cfRule>
  </conditionalFormatting>
  <conditionalFormatting sqref="H158:H162">
    <cfRule type="cellIs" priority="84" dxfId="0" operator="lessThan" stopIfTrue="1">
      <formula>'Score Card'!$H$6</formula>
    </cfRule>
  </conditionalFormatting>
  <conditionalFormatting sqref="I158:I162">
    <cfRule type="cellIs" priority="83" dxfId="0" operator="lessThan" stopIfTrue="1">
      <formula>'Score Card'!$I$6</formula>
    </cfRule>
  </conditionalFormatting>
  <conditionalFormatting sqref="J158:J162">
    <cfRule type="cellIs" priority="82" dxfId="0" operator="lessThan" stopIfTrue="1">
      <formula>'Score Card'!$J$6</formula>
    </cfRule>
  </conditionalFormatting>
  <conditionalFormatting sqref="L158:L162">
    <cfRule type="cellIs" priority="81" dxfId="0" operator="lessThan" stopIfTrue="1">
      <formula>'Score Card'!$L$6</formula>
    </cfRule>
  </conditionalFormatting>
  <conditionalFormatting sqref="M158:M162">
    <cfRule type="cellIs" priority="80" dxfId="0" operator="lessThan" stopIfTrue="1">
      <formula>'Score Card'!$M$6</formula>
    </cfRule>
  </conditionalFormatting>
  <conditionalFormatting sqref="N158:N162">
    <cfRule type="cellIs" priority="79" dxfId="0" operator="lessThan" stopIfTrue="1">
      <formula>'Score Card'!$N$6</formula>
    </cfRule>
  </conditionalFormatting>
  <conditionalFormatting sqref="O158:O162">
    <cfRule type="cellIs" priority="78" dxfId="0" operator="lessThan" stopIfTrue="1">
      <formula>'Score Card'!$O$6</formula>
    </cfRule>
  </conditionalFormatting>
  <conditionalFormatting sqref="P158:P162">
    <cfRule type="cellIs" priority="77" dxfId="0" operator="lessThan" stopIfTrue="1">
      <formula>'Score Card'!$P$6</formula>
    </cfRule>
  </conditionalFormatting>
  <conditionalFormatting sqref="Q158:Q162">
    <cfRule type="cellIs" priority="76" dxfId="0" operator="lessThan" stopIfTrue="1">
      <formula>'Score Card'!$Q$6</formula>
    </cfRule>
  </conditionalFormatting>
  <conditionalFormatting sqref="R158:R162">
    <cfRule type="cellIs" priority="75" dxfId="0" operator="lessThan" stopIfTrue="1">
      <formula>'Score Card'!$R$6</formula>
    </cfRule>
  </conditionalFormatting>
  <conditionalFormatting sqref="S158:S162">
    <cfRule type="cellIs" priority="74" dxfId="0" operator="lessThan" stopIfTrue="1">
      <formula>'Score Card'!$S$6</formula>
    </cfRule>
  </conditionalFormatting>
  <conditionalFormatting sqref="T158:T162">
    <cfRule type="cellIs" priority="73" dxfId="0" operator="lessThan" stopIfTrue="1">
      <formula>'Score Card'!$T$6</formula>
    </cfRule>
  </conditionalFormatting>
  <conditionalFormatting sqref="B168:B172">
    <cfRule type="cellIs" priority="72" dxfId="0" operator="lessThan" stopIfTrue="1">
      <formula>'Score Card'!$B$6</formula>
    </cfRule>
  </conditionalFormatting>
  <conditionalFormatting sqref="C168:C172">
    <cfRule type="cellIs" priority="71" dxfId="0" operator="lessThan" stopIfTrue="1">
      <formula>'Score Card'!$C$6</formula>
    </cfRule>
  </conditionalFormatting>
  <conditionalFormatting sqref="D168:D172">
    <cfRule type="cellIs" priority="70" dxfId="0" operator="lessThan" stopIfTrue="1">
      <formula>'Score Card'!$D$6</formula>
    </cfRule>
  </conditionalFormatting>
  <conditionalFormatting sqref="E168:E172">
    <cfRule type="cellIs" priority="69" dxfId="0" operator="lessThan" stopIfTrue="1">
      <formula>'Score Card'!$E$6</formula>
    </cfRule>
  </conditionalFormatting>
  <conditionalFormatting sqref="F168:F172">
    <cfRule type="cellIs" priority="68" dxfId="0" operator="lessThan" stopIfTrue="1">
      <formula>'Score Card'!$F$6</formula>
    </cfRule>
  </conditionalFormatting>
  <conditionalFormatting sqref="G168:G172">
    <cfRule type="cellIs" priority="67" dxfId="0" operator="lessThan" stopIfTrue="1">
      <formula>'Score Card'!$G$6</formula>
    </cfRule>
  </conditionalFormatting>
  <conditionalFormatting sqref="H168:H172">
    <cfRule type="cellIs" priority="66" dxfId="0" operator="lessThan" stopIfTrue="1">
      <formula>'Score Card'!$H$6</formula>
    </cfRule>
  </conditionalFormatting>
  <conditionalFormatting sqref="I168:I172">
    <cfRule type="cellIs" priority="65" dxfId="0" operator="lessThan" stopIfTrue="1">
      <formula>'Score Card'!$I$6</formula>
    </cfRule>
  </conditionalFormatting>
  <conditionalFormatting sqref="J168:J172">
    <cfRule type="cellIs" priority="64" dxfId="0" operator="lessThan" stopIfTrue="1">
      <formula>'Score Card'!$J$6</formula>
    </cfRule>
  </conditionalFormatting>
  <conditionalFormatting sqref="L168:L172">
    <cfRule type="cellIs" priority="63" dxfId="0" operator="lessThan" stopIfTrue="1">
      <formula>'Score Card'!$L$6</formula>
    </cfRule>
  </conditionalFormatting>
  <conditionalFormatting sqref="M168:M172">
    <cfRule type="cellIs" priority="62" dxfId="0" operator="lessThan" stopIfTrue="1">
      <formula>'Score Card'!$M$6</formula>
    </cfRule>
  </conditionalFormatting>
  <conditionalFormatting sqref="N168:N172">
    <cfRule type="cellIs" priority="61" dxfId="0" operator="lessThan" stopIfTrue="1">
      <formula>'Score Card'!$N$6</formula>
    </cfRule>
  </conditionalFormatting>
  <conditionalFormatting sqref="O168:O172">
    <cfRule type="cellIs" priority="60" dxfId="0" operator="lessThan" stopIfTrue="1">
      <formula>'Score Card'!$O$6</formula>
    </cfRule>
  </conditionalFormatting>
  <conditionalFormatting sqref="P168:P172">
    <cfRule type="cellIs" priority="59" dxfId="0" operator="lessThan" stopIfTrue="1">
      <formula>'Score Card'!$P$6</formula>
    </cfRule>
  </conditionalFormatting>
  <conditionalFormatting sqref="Q168:Q172">
    <cfRule type="cellIs" priority="58" dxfId="0" operator="lessThan" stopIfTrue="1">
      <formula>'Score Card'!$Q$6</formula>
    </cfRule>
  </conditionalFormatting>
  <conditionalFormatting sqref="R168:R172">
    <cfRule type="cellIs" priority="57" dxfId="0" operator="lessThan" stopIfTrue="1">
      <formula>'Score Card'!$R$6</formula>
    </cfRule>
  </conditionalFormatting>
  <conditionalFormatting sqref="S168:S172">
    <cfRule type="cellIs" priority="56" dxfId="0" operator="lessThan" stopIfTrue="1">
      <formula>'Score Card'!$S$6</formula>
    </cfRule>
  </conditionalFormatting>
  <conditionalFormatting sqref="T168:T172">
    <cfRule type="cellIs" priority="55" dxfId="0" operator="lessThan" stopIfTrue="1">
      <formula>'Score Card'!$T$6</formula>
    </cfRule>
  </conditionalFormatting>
  <conditionalFormatting sqref="B178:B182">
    <cfRule type="cellIs" priority="54" dxfId="0" operator="lessThan" stopIfTrue="1">
      <formula>'Score Card'!$B$6</formula>
    </cfRule>
  </conditionalFormatting>
  <conditionalFormatting sqref="C178:C182">
    <cfRule type="cellIs" priority="53" dxfId="0" operator="lessThan" stopIfTrue="1">
      <formula>'Score Card'!$C$6</formula>
    </cfRule>
  </conditionalFormatting>
  <conditionalFormatting sqref="D178:D182">
    <cfRule type="cellIs" priority="52" dxfId="0" operator="lessThan" stopIfTrue="1">
      <formula>'Score Card'!$D$6</formula>
    </cfRule>
  </conditionalFormatting>
  <conditionalFormatting sqref="E178:E182">
    <cfRule type="cellIs" priority="51" dxfId="0" operator="lessThan" stopIfTrue="1">
      <formula>'Score Card'!$E$6</formula>
    </cfRule>
  </conditionalFormatting>
  <conditionalFormatting sqref="F178:F182">
    <cfRule type="cellIs" priority="50" dxfId="0" operator="lessThan" stopIfTrue="1">
      <formula>'Score Card'!$F$6</formula>
    </cfRule>
  </conditionalFormatting>
  <conditionalFormatting sqref="G178:G182">
    <cfRule type="cellIs" priority="49" dxfId="0" operator="lessThan" stopIfTrue="1">
      <formula>'Score Card'!$G$6</formula>
    </cfRule>
  </conditionalFormatting>
  <conditionalFormatting sqref="H178:H182">
    <cfRule type="cellIs" priority="48" dxfId="0" operator="lessThan" stopIfTrue="1">
      <formula>'Score Card'!$H$6</formula>
    </cfRule>
  </conditionalFormatting>
  <conditionalFormatting sqref="I178:I182">
    <cfRule type="cellIs" priority="47" dxfId="0" operator="lessThan" stopIfTrue="1">
      <formula>'Score Card'!$I$6</formula>
    </cfRule>
  </conditionalFormatting>
  <conditionalFormatting sqref="J178:J182">
    <cfRule type="cellIs" priority="46" dxfId="0" operator="lessThan" stopIfTrue="1">
      <formula>'Score Card'!$J$6</formula>
    </cfRule>
  </conditionalFormatting>
  <conditionalFormatting sqref="L178:L182">
    <cfRule type="cellIs" priority="45" dxfId="0" operator="lessThan" stopIfTrue="1">
      <formula>'Score Card'!$L$6</formula>
    </cfRule>
  </conditionalFormatting>
  <conditionalFormatting sqref="M178:M182">
    <cfRule type="cellIs" priority="44" dxfId="0" operator="lessThan" stopIfTrue="1">
      <formula>'Score Card'!$M$6</formula>
    </cfRule>
  </conditionalFormatting>
  <conditionalFormatting sqref="N178:N182">
    <cfRule type="cellIs" priority="43" dxfId="0" operator="lessThan" stopIfTrue="1">
      <formula>'Score Card'!$N$6</formula>
    </cfRule>
  </conditionalFormatting>
  <conditionalFormatting sqref="O178:O182">
    <cfRule type="cellIs" priority="42" dxfId="0" operator="lessThan" stopIfTrue="1">
      <formula>'Score Card'!$O$6</formula>
    </cfRule>
  </conditionalFormatting>
  <conditionalFormatting sqref="P178:P182">
    <cfRule type="cellIs" priority="41" dxfId="0" operator="lessThan" stopIfTrue="1">
      <formula>'Score Card'!$P$6</formula>
    </cfRule>
  </conditionalFormatting>
  <conditionalFormatting sqref="Q178:Q182">
    <cfRule type="cellIs" priority="40" dxfId="0" operator="lessThan" stopIfTrue="1">
      <formula>'Score Card'!$Q$6</formula>
    </cfRule>
  </conditionalFormatting>
  <conditionalFormatting sqref="R178:R182">
    <cfRule type="cellIs" priority="39" dxfId="0" operator="lessThan" stopIfTrue="1">
      <formula>'Score Card'!$R$6</formula>
    </cfRule>
  </conditionalFormatting>
  <conditionalFormatting sqref="S178:S182">
    <cfRule type="cellIs" priority="38" dxfId="0" operator="lessThan" stopIfTrue="1">
      <formula>'Score Card'!$S$6</formula>
    </cfRule>
  </conditionalFormatting>
  <conditionalFormatting sqref="T178:T182">
    <cfRule type="cellIs" priority="37" dxfId="0" operator="lessThan" stopIfTrue="1">
      <formula>'Score Card'!$T$6</formula>
    </cfRule>
  </conditionalFormatting>
  <conditionalFormatting sqref="B188:B192">
    <cfRule type="cellIs" priority="36" dxfId="0" operator="lessThan" stopIfTrue="1">
      <formula>'Score Card'!$B$6</formula>
    </cfRule>
  </conditionalFormatting>
  <conditionalFormatting sqref="C188:C192">
    <cfRule type="cellIs" priority="35" dxfId="0" operator="lessThan" stopIfTrue="1">
      <formula>'Score Card'!$C$6</formula>
    </cfRule>
  </conditionalFormatting>
  <conditionalFormatting sqref="D188:D192">
    <cfRule type="cellIs" priority="34" dxfId="0" operator="lessThan" stopIfTrue="1">
      <formula>'Score Card'!$D$6</formula>
    </cfRule>
  </conditionalFormatting>
  <conditionalFormatting sqref="E188:E192">
    <cfRule type="cellIs" priority="33" dxfId="0" operator="lessThan" stopIfTrue="1">
      <formula>'Score Card'!$E$6</formula>
    </cfRule>
  </conditionalFormatting>
  <conditionalFormatting sqref="F188:F192">
    <cfRule type="cellIs" priority="32" dxfId="0" operator="lessThan" stopIfTrue="1">
      <formula>'Score Card'!$F$6</formula>
    </cfRule>
  </conditionalFormatting>
  <conditionalFormatting sqref="G188:G192">
    <cfRule type="cellIs" priority="31" dxfId="0" operator="lessThan" stopIfTrue="1">
      <formula>'Score Card'!$G$6</formula>
    </cfRule>
  </conditionalFormatting>
  <conditionalFormatting sqref="H188:H192">
    <cfRule type="cellIs" priority="30" dxfId="0" operator="lessThan" stopIfTrue="1">
      <formula>'Score Card'!$H$6</formula>
    </cfRule>
  </conditionalFormatting>
  <conditionalFormatting sqref="I188:I192">
    <cfRule type="cellIs" priority="29" dxfId="0" operator="lessThan" stopIfTrue="1">
      <formula>'Score Card'!$I$6</formula>
    </cfRule>
  </conditionalFormatting>
  <conditionalFormatting sqref="J188:J192">
    <cfRule type="cellIs" priority="28" dxfId="0" operator="lessThan" stopIfTrue="1">
      <formula>'Score Card'!$J$6</formula>
    </cfRule>
  </conditionalFormatting>
  <conditionalFormatting sqref="L188:L192">
    <cfRule type="cellIs" priority="27" dxfId="0" operator="lessThan" stopIfTrue="1">
      <formula>'Score Card'!$L$6</formula>
    </cfRule>
  </conditionalFormatting>
  <conditionalFormatting sqref="M188:M192">
    <cfRule type="cellIs" priority="26" dxfId="0" operator="lessThan" stopIfTrue="1">
      <formula>'Score Card'!$M$6</formula>
    </cfRule>
  </conditionalFormatting>
  <conditionalFormatting sqref="N188:N192">
    <cfRule type="cellIs" priority="25" dxfId="0" operator="lessThan" stopIfTrue="1">
      <formula>'Score Card'!$N$6</formula>
    </cfRule>
  </conditionalFormatting>
  <conditionalFormatting sqref="O188:O192">
    <cfRule type="cellIs" priority="24" dxfId="0" operator="lessThan" stopIfTrue="1">
      <formula>'Score Card'!$O$6</formula>
    </cfRule>
  </conditionalFormatting>
  <conditionalFormatting sqref="P188:P192">
    <cfRule type="cellIs" priority="23" dxfId="0" operator="lessThan" stopIfTrue="1">
      <formula>'Score Card'!$P$6</formula>
    </cfRule>
  </conditionalFormatting>
  <conditionalFormatting sqref="Q188:Q192">
    <cfRule type="cellIs" priority="22" dxfId="0" operator="lessThan" stopIfTrue="1">
      <formula>'Score Card'!$Q$6</formula>
    </cfRule>
  </conditionalFormatting>
  <conditionalFormatting sqref="R188:R192">
    <cfRule type="cellIs" priority="21" dxfId="0" operator="lessThan" stopIfTrue="1">
      <formula>'Score Card'!$R$6</formula>
    </cfRule>
  </conditionalFormatting>
  <conditionalFormatting sqref="S188:S192">
    <cfRule type="cellIs" priority="20" dxfId="0" operator="lessThan" stopIfTrue="1">
      <formula>'Score Card'!$S$6</formula>
    </cfRule>
  </conditionalFormatting>
  <conditionalFormatting sqref="T188:T192">
    <cfRule type="cellIs" priority="19" dxfId="0" operator="lessThan" stopIfTrue="1">
      <formula>'Score Card'!$T$6</formula>
    </cfRule>
  </conditionalFormatting>
  <conditionalFormatting sqref="B198:B202">
    <cfRule type="cellIs" priority="18" dxfId="0" operator="lessThan" stopIfTrue="1">
      <formula>'Score Card'!$B$6</formula>
    </cfRule>
  </conditionalFormatting>
  <conditionalFormatting sqref="C198:C202">
    <cfRule type="cellIs" priority="17" dxfId="0" operator="lessThan" stopIfTrue="1">
      <formula>'Score Card'!$C$6</formula>
    </cfRule>
  </conditionalFormatting>
  <conditionalFormatting sqref="D198:D202">
    <cfRule type="cellIs" priority="16" dxfId="0" operator="lessThan" stopIfTrue="1">
      <formula>'Score Card'!$D$6</formula>
    </cfRule>
  </conditionalFormatting>
  <conditionalFormatting sqref="E198:E202">
    <cfRule type="cellIs" priority="15" dxfId="0" operator="lessThan" stopIfTrue="1">
      <formula>'Score Card'!$E$6</formula>
    </cfRule>
  </conditionalFormatting>
  <conditionalFormatting sqref="F198:F202">
    <cfRule type="cellIs" priority="14" dxfId="0" operator="lessThan" stopIfTrue="1">
      <formula>'Score Card'!$F$6</formula>
    </cfRule>
  </conditionalFormatting>
  <conditionalFormatting sqref="G198:G202">
    <cfRule type="cellIs" priority="13" dxfId="0" operator="lessThan" stopIfTrue="1">
      <formula>'Score Card'!$G$6</formula>
    </cfRule>
  </conditionalFormatting>
  <conditionalFormatting sqref="H198:H202">
    <cfRule type="cellIs" priority="12" dxfId="0" operator="lessThan" stopIfTrue="1">
      <formula>'Score Card'!$H$6</formula>
    </cfRule>
  </conditionalFormatting>
  <conditionalFormatting sqref="I198:I202">
    <cfRule type="cellIs" priority="11" dxfId="0" operator="lessThan" stopIfTrue="1">
      <formula>'Score Card'!$I$6</formula>
    </cfRule>
  </conditionalFormatting>
  <conditionalFormatting sqref="J198:J202">
    <cfRule type="cellIs" priority="10" dxfId="0" operator="lessThan" stopIfTrue="1">
      <formula>'Score Card'!$J$6</formula>
    </cfRule>
  </conditionalFormatting>
  <conditionalFormatting sqref="L198:L202">
    <cfRule type="cellIs" priority="9" dxfId="0" operator="lessThan" stopIfTrue="1">
      <formula>'Score Card'!$L$6</formula>
    </cfRule>
  </conditionalFormatting>
  <conditionalFormatting sqref="M198:M202">
    <cfRule type="cellIs" priority="8" dxfId="0" operator="lessThan" stopIfTrue="1">
      <formula>'Score Card'!$M$6</formula>
    </cfRule>
  </conditionalFormatting>
  <conditionalFormatting sqref="N198:N202">
    <cfRule type="cellIs" priority="7" dxfId="0" operator="lessThan" stopIfTrue="1">
      <formula>'Score Card'!$N$6</formula>
    </cfRule>
  </conditionalFormatting>
  <conditionalFormatting sqref="O198:O202">
    <cfRule type="cellIs" priority="6" dxfId="0" operator="lessThan" stopIfTrue="1">
      <formula>'Score Card'!$O$6</formula>
    </cfRule>
  </conditionalFormatting>
  <conditionalFormatting sqref="P198:P202">
    <cfRule type="cellIs" priority="5" dxfId="0" operator="lessThan" stopIfTrue="1">
      <formula>'Score Card'!$P$6</formula>
    </cfRule>
  </conditionalFormatting>
  <conditionalFormatting sqref="Q198:Q202">
    <cfRule type="cellIs" priority="4" dxfId="0" operator="lessThan" stopIfTrue="1">
      <formula>'Score Card'!$Q$6</formula>
    </cfRule>
  </conditionalFormatting>
  <conditionalFormatting sqref="R198:R202">
    <cfRule type="cellIs" priority="3" dxfId="0" operator="lessThan" stopIfTrue="1">
      <formula>'Score Card'!$R$6</formula>
    </cfRule>
  </conditionalFormatting>
  <conditionalFormatting sqref="S198:S202">
    <cfRule type="cellIs" priority="2" dxfId="0" operator="lessThan" stopIfTrue="1">
      <formula>'Score Card'!$S$6</formula>
    </cfRule>
  </conditionalFormatting>
  <conditionalFormatting sqref="T198:T202">
    <cfRule type="cellIs" priority="1" dxfId="0" operator="lessThan" stopIfTrue="1">
      <formula>'Score Card'!$T$6</formula>
    </cfRule>
  </conditionalFormatting>
  <printOptions/>
  <pageMargins left="0.75" right="0.75" top="0.25" bottom="0.25" header="0.5" footer="0.5"/>
  <pageSetup fitToWidth="2" horizontalDpi="300" verticalDpi="300" orientation="portrait" scale="85"/>
  <legacyDrawing r:id="rId2"/>
</worksheet>
</file>

<file path=xl/worksheets/sheet10.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Card'!A57</f>
        <v>0</v>
      </c>
      <c r="B1" s="83"/>
      <c r="C1" s="83"/>
      <c r="D1" s="84"/>
    </row>
    <row r="2" spans="1:4" s="42" customFormat="1" ht="52.5" thickBot="1">
      <c r="A2" s="66" t="s">
        <v>13</v>
      </c>
      <c r="B2" s="67" t="s">
        <v>14</v>
      </c>
      <c r="C2" s="67" t="s">
        <v>15</v>
      </c>
      <c r="D2" s="67" t="s">
        <v>3</v>
      </c>
    </row>
    <row r="3" spans="1:4" s="42" customFormat="1" ht="54" customHeight="1" thickBot="1">
      <c r="A3" s="63">
        <f>'Score Card'!A58</f>
        <v>0</v>
      </c>
      <c r="B3" s="64"/>
      <c r="C3" s="64"/>
      <c r="D3" s="65"/>
    </row>
    <row r="4" spans="1:4" s="42" customFormat="1" ht="54" customHeight="1" thickBot="1">
      <c r="A4" s="63">
        <f>'Score Card'!A59</f>
        <v>0</v>
      </c>
      <c r="B4" s="44"/>
      <c r="C4" s="44"/>
      <c r="D4" s="46"/>
    </row>
    <row r="5" spans="1:4" s="42" customFormat="1" ht="54" customHeight="1" thickBot="1">
      <c r="A5" s="63">
        <f>'Score Card'!A60</f>
        <v>0</v>
      </c>
      <c r="B5" s="44"/>
      <c r="C5" s="44"/>
      <c r="D5" s="46"/>
    </row>
    <row r="6" spans="1:4" s="42" customFormat="1" ht="54" customHeight="1" thickBot="1">
      <c r="A6" s="63">
        <f>'Score Card'!A61</f>
        <v>0</v>
      </c>
      <c r="B6" s="44"/>
      <c r="C6" s="44"/>
      <c r="D6" s="46"/>
    </row>
    <row r="7" spans="1:4" s="42" customFormat="1" ht="54" customHeight="1" thickBot="1">
      <c r="A7" s="63">
        <f>'Score Card'!A62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1.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Card'!A67</f>
        <v>0</v>
      </c>
      <c r="B1" s="83"/>
      <c r="C1" s="83"/>
      <c r="D1" s="84"/>
    </row>
    <row r="2" spans="1:4" s="42" customFormat="1" ht="52.5" thickBot="1">
      <c r="A2" s="66" t="s">
        <v>13</v>
      </c>
      <c r="B2" s="67" t="s">
        <v>14</v>
      </c>
      <c r="C2" s="67" t="s">
        <v>15</v>
      </c>
      <c r="D2" s="67" t="s">
        <v>3</v>
      </c>
    </row>
    <row r="3" spans="1:4" s="42" customFormat="1" ht="54" customHeight="1" thickBot="1">
      <c r="A3" s="63">
        <f>'Score Card'!A68</f>
        <v>0</v>
      </c>
      <c r="B3" s="64"/>
      <c r="C3" s="64"/>
      <c r="D3" s="65"/>
    </row>
    <row r="4" spans="1:4" s="42" customFormat="1" ht="54" customHeight="1" thickBot="1">
      <c r="A4" s="63">
        <f>'Score Card'!A69</f>
        <v>0</v>
      </c>
      <c r="B4" s="44"/>
      <c r="C4" s="44"/>
      <c r="D4" s="46"/>
    </row>
    <row r="5" spans="1:4" s="42" customFormat="1" ht="54" customHeight="1" thickBot="1">
      <c r="A5" s="63">
        <f>'Score Card'!A70</f>
        <v>0</v>
      </c>
      <c r="B5" s="44"/>
      <c r="C5" s="44"/>
      <c r="D5" s="46"/>
    </row>
    <row r="6" spans="1:4" s="42" customFormat="1" ht="54" customHeight="1" thickBot="1">
      <c r="A6" s="63">
        <f>'Score Card'!A71</f>
        <v>0</v>
      </c>
      <c r="B6" s="44"/>
      <c r="C6" s="44"/>
      <c r="D6" s="46"/>
    </row>
    <row r="7" spans="1:4" s="42" customFormat="1" ht="54" customHeight="1" thickBot="1">
      <c r="A7" s="63">
        <f>'Score Card'!A72</f>
        <v>0</v>
      </c>
      <c r="B7" s="44"/>
      <c r="C7" s="44"/>
      <c r="D7" s="46"/>
    </row>
    <row r="8" spans="1:4" ht="54" customHeight="1" thickBot="1">
      <c r="A8" s="86" t="str">
        <f>'Score Card'!A1</f>
        <v>Name of Tournament </v>
      </c>
      <c r="B8" s="86"/>
      <c r="C8" s="45" t="s">
        <v>4</v>
      </c>
      <c r="D8" s="45" t="s">
        <v>6</v>
      </c>
    </row>
    <row r="9" spans="1:4" ht="54" customHeight="1">
      <c r="A9" s="87" t="str">
        <f>'Score Card'!A2</f>
        <v>Name of Golf Course</v>
      </c>
      <c r="B9" s="88"/>
      <c r="C9" s="89"/>
      <c r="D9" s="91"/>
    </row>
    <row r="10" spans="1:4" ht="54" customHeight="1" thickBot="1">
      <c r="A10" s="86"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Card'!A77</f>
        <v>0</v>
      </c>
      <c r="B1" s="83"/>
      <c r="C1" s="83"/>
      <c r="D1" s="84"/>
    </row>
    <row r="2" spans="1:4" s="42" customFormat="1" ht="52.5" thickBot="1">
      <c r="A2" s="66" t="s">
        <v>13</v>
      </c>
      <c r="B2" s="67" t="s">
        <v>14</v>
      </c>
      <c r="C2" s="67" t="s">
        <v>15</v>
      </c>
      <c r="D2" s="67" t="s">
        <v>3</v>
      </c>
    </row>
    <row r="3" spans="1:4" s="42" customFormat="1" ht="54" customHeight="1" thickBot="1">
      <c r="A3" s="63">
        <f>'Score Card'!A78</f>
        <v>0</v>
      </c>
      <c r="B3" s="64"/>
      <c r="C3" s="64"/>
      <c r="D3" s="65"/>
    </row>
    <row r="4" spans="1:4" s="42" customFormat="1" ht="54" customHeight="1" thickBot="1">
      <c r="A4" s="63">
        <f>'Score Card'!A79</f>
        <v>0</v>
      </c>
      <c r="B4" s="44"/>
      <c r="C4" s="44"/>
      <c r="D4" s="46"/>
    </row>
    <row r="5" spans="1:4" s="42" customFormat="1" ht="54" customHeight="1" thickBot="1">
      <c r="A5" s="63">
        <f>'Score Card'!A80</f>
        <v>0</v>
      </c>
      <c r="B5" s="44"/>
      <c r="C5" s="44"/>
      <c r="D5" s="46"/>
    </row>
    <row r="6" spans="1:4" s="42" customFormat="1" ht="54" customHeight="1" thickBot="1">
      <c r="A6" s="63">
        <f>'Score Card'!A81</f>
        <v>0</v>
      </c>
      <c r="B6" s="44"/>
      <c r="C6" s="44"/>
      <c r="D6" s="46"/>
    </row>
    <row r="7" spans="1:4" s="42" customFormat="1" ht="54" customHeight="1" thickBot="1">
      <c r="A7" s="63">
        <f>'Score Card'!A82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3.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Card'!A87</f>
        <v>0</v>
      </c>
      <c r="B1" s="83"/>
      <c r="C1" s="83"/>
      <c r="D1" s="84"/>
    </row>
    <row r="2" spans="1:4" s="42" customFormat="1" ht="52.5" thickBot="1">
      <c r="A2" s="66" t="s">
        <v>13</v>
      </c>
      <c r="B2" s="67" t="s">
        <v>14</v>
      </c>
      <c r="C2" s="67" t="s">
        <v>15</v>
      </c>
      <c r="D2" s="67" t="s">
        <v>3</v>
      </c>
    </row>
    <row r="3" spans="1:4" s="42" customFormat="1" ht="54" customHeight="1" thickBot="1">
      <c r="A3" s="63">
        <f>'Score Card'!A88</f>
        <v>0</v>
      </c>
      <c r="B3" s="64"/>
      <c r="C3" s="64"/>
      <c r="D3" s="65"/>
    </row>
    <row r="4" spans="1:4" s="42" customFormat="1" ht="54" customHeight="1" thickBot="1">
      <c r="A4" s="63">
        <f>'Score Card'!A89</f>
        <v>0</v>
      </c>
      <c r="B4" s="44"/>
      <c r="C4" s="44"/>
      <c r="D4" s="46"/>
    </row>
    <row r="5" spans="1:4" s="42" customFormat="1" ht="54" customHeight="1" thickBot="1">
      <c r="A5" s="63">
        <f>'Score Card'!A90</f>
        <v>0</v>
      </c>
      <c r="B5" s="44"/>
      <c r="C5" s="44"/>
      <c r="D5" s="46"/>
    </row>
    <row r="6" spans="1:4" s="42" customFormat="1" ht="54" customHeight="1" thickBot="1">
      <c r="A6" s="63">
        <f>'Score Card'!A91</f>
        <v>0</v>
      </c>
      <c r="B6" s="44"/>
      <c r="C6" s="44"/>
      <c r="D6" s="46"/>
    </row>
    <row r="7" spans="1:4" s="42" customFormat="1" ht="54" customHeight="1" thickBot="1">
      <c r="A7" s="63">
        <f>'Score Card'!A92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4.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Card'!A97</f>
        <v>0</v>
      </c>
      <c r="B1" s="83"/>
      <c r="C1" s="83"/>
      <c r="D1" s="84"/>
    </row>
    <row r="2" spans="1:4" s="42" customFormat="1" ht="52.5" thickBot="1">
      <c r="A2" s="66" t="s">
        <v>13</v>
      </c>
      <c r="B2" s="67" t="s">
        <v>14</v>
      </c>
      <c r="C2" s="67" t="s">
        <v>15</v>
      </c>
      <c r="D2" s="67" t="s">
        <v>3</v>
      </c>
    </row>
    <row r="3" spans="1:4" s="42" customFormat="1" ht="54" customHeight="1" thickBot="1">
      <c r="A3" s="63">
        <f>'Score Card'!A98</f>
        <v>0</v>
      </c>
      <c r="B3" s="64"/>
      <c r="C3" s="64"/>
      <c r="D3" s="65"/>
    </row>
    <row r="4" spans="1:4" s="42" customFormat="1" ht="54" customHeight="1" thickBot="1">
      <c r="A4" s="63">
        <f>'Score Card'!A99</f>
        <v>0</v>
      </c>
      <c r="B4" s="44"/>
      <c r="C4" s="44"/>
      <c r="D4" s="46"/>
    </row>
    <row r="5" spans="1:4" s="42" customFormat="1" ht="54" customHeight="1" thickBot="1">
      <c r="A5" s="63">
        <f>'Score Card'!A100</f>
        <v>0</v>
      </c>
      <c r="B5" s="44"/>
      <c r="C5" s="44"/>
      <c r="D5" s="46"/>
    </row>
    <row r="6" spans="1:4" s="42" customFormat="1" ht="54" customHeight="1" thickBot="1">
      <c r="A6" s="63">
        <f>'Score Card'!A101</f>
        <v>0</v>
      </c>
      <c r="B6" s="44"/>
      <c r="C6" s="44"/>
      <c r="D6" s="46"/>
    </row>
    <row r="7" spans="1:4" s="42" customFormat="1" ht="54" customHeight="1" thickBot="1">
      <c r="A7" s="63">
        <f>'Score Card'!A102</f>
        <v>0</v>
      </c>
      <c r="B7" s="44"/>
      <c r="C7" s="44"/>
      <c r="D7" s="46"/>
    </row>
    <row r="8" spans="1:4" ht="54" customHeight="1" thickBot="1">
      <c r="A8" s="86" t="str">
        <f>'Score Card'!A1</f>
        <v>Name of Tournament </v>
      </c>
      <c r="B8" s="86"/>
      <c r="C8" s="45" t="s">
        <v>4</v>
      </c>
      <c r="D8" s="45" t="s">
        <v>6</v>
      </c>
    </row>
    <row r="9" spans="1:4" ht="54" customHeight="1">
      <c r="A9" s="87" t="str">
        <f>'Score Card'!A2</f>
        <v>Name of Golf Course</v>
      </c>
      <c r="B9" s="88"/>
      <c r="C9" s="89"/>
      <c r="D9" s="91"/>
    </row>
    <row r="10" spans="1:4" ht="54" customHeight="1" thickBot="1">
      <c r="A10" s="86"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Card'!A107</f>
        <v>0</v>
      </c>
      <c r="B1" s="83"/>
      <c r="C1" s="83"/>
      <c r="D1" s="84"/>
    </row>
    <row r="2" spans="1:4" s="42" customFormat="1" ht="52.5" thickBot="1">
      <c r="A2" s="66" t="s">
        <v>13</v>
      </c>
      <c r="B2" s="67" t="s">
        <v>14</v>
      </c>
      <c r="C2" s="67" t="s">
        <v>15</v>
      </c>
      <c r="D2" s="67" t="s">
        <v>3</v>
      </c>
    </row>
    <row r="3" spans="1:4" s="42" customFormat="1" ht="54" customHeight="1" thickBot="1">
      <c r="A3" s="63">
        <f>'Score Card'!A108</f>
        <v>0</v>
      </c>
      <c r="B3" s="64"/>
      <c r="C3" s="64"/>
      <c r="D3" s="65"/>
    </row>
    <row r="4" spans="1:4" s="42" customFormat="1" ht="54" customHeight="1" thickBot="1">
      <c r="A4" s="63">
        <f>'Score Card'!A109</f>
        <v>0</v>
      </c>
      <c r="B4" s="44"/>
      <c r="C4" s="44"/>
      <c r="D4" s="46"/>
    </row>
    <row r="5" spans="1:4" s="42" customFormat="1" ht="54" customHeight="1" thickBot="1">
      <c r="A5" s="63">
        <f>'Score Card'!A110</f>
        <v>0</v>
      </c>
      <c r="B5" s="44"/>
      <c r="C5" s="44"/>
      <c r="D5" s="46"/>
    </row>
    <row r="6" spans="1:4" s="42" customFormat="1" ht="54" customHeight="1" thickBot="1">
      <c r="A6" s="63">
        <f>'Score Card'!A111</f>
        <v>0</v>
      </c>
      <c r="B6" s="44"/>
      <c r="C6" s="44"/>
      <c r="D6" s="46"/>
    </row>
    <row r="7" spans="1:4" s="42" customFormat="1" ht="54" customHeight="1" thickBot="1">
      <c r="A7" s="63">
        <f>'Score Card'!A112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6.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Card'!A117</f>
        <v>0</v>
      </c>
      <c r="B1" s="83"/>
      <c r="C1" s="83"/>
      <c r="D1" s="84"/>
    </row>
    <row r="2" spans="1:4" s="42" customFormat="1" ht="52.5" thickBot="1">
      <c r="A2" s="66" t="s">
        <v>13</v>
      </c>
      <c r="B2" s="67" t="s">
        <v>14</v>
      </c>
      <c r="C2" s="67" t="s">
        <v>15</v>
      </c>
      <c r="D2" s="67" t="s">
        <v>3</v>
      </c>
    </row>
    <row r="3" spans="1:4" s="42" customFormat="1" ht="54" customHeight="1" thickBot="1">
      <c r="A3" s="63">
        <f>'Score Card'!A118</f>
        <v>0</v>
      </c>
      <c r="B3" s="64"/>
      <c r="C3" s="64"/>
      <c r="D3" s="65"/>
    </row>
    <row r="4" spans="1:4" s="42" customFormat="1" ht="54" customHeight="1" thickBot="1">
      <c r="A4" s="63">
        <f>'Score Card'!A119</f>
        <v>0</v>
      </c>
      <c r="B4" s="44"/>
      <c r="C4" s="44"/>
      <c r="D4" s="46"/>
    </row>
    <row r="5" spans="1:4" s="42" customFormat="1" ht="54" customHeight="1" thickBot="1">
      <c r="A5" s="63">
        <f>'Score Card'!A120</f>
        <v>0</v>
      </c>
      <c r="B5" s="44"/>
      <c r="C5" s="44"/>
      <c r="D5" s="46"/>
    </row>
    <row r="6" spans="1:4" s="42" customFormat="1" ht="54" customHeight="1" thickBot="1">
      <c r="A6" s="63">
        <f>'Score Card'!A121</f>
        <v>0</v>
      </c>
      <c r="B6" s="44"/>
      <c r="C6" s="44"/>
      <c r="D6" s="46"/>
    </row>
    <row r="7" spans="1:4" s="42" customFormat="1" ht="54" customHeight="1" thickBot="1">
      <c r="A7" s="63">
        <f>'Score Card'!A122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7.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Card'!A127</f>
        <v>0</v>
      </c>
      <c r="B1" s="83"/>
      <c r="C1" s="83"/>
      <c r="D1" s="84"/>
    </row>
    <row r="2" spans="1:4" s="42" customFormat="1" ht="52.5" thickBot="1">
      <c r="A2" s="66" t="s">
        <v>13</v>
      </c>
      <c r="B2" s="67" t="s">
        <v>14</v>
      </c>
      <c r="C2" s="67" t="s">
        <v>15</v>
      </c>
      <c r="D2" s="67" t="s">
        <v>3</v>
      </c>
    </row>
    <row r="3" spans="1:4" s="42" customFormat="1" ht="54" customHeight="1" thickBot="1">
      <c r="A3" s="63">
        <f>'Score Card'!A128</f>
        <v>0</v>
      </c>
      <c r="B3" s="64"/>
      <c r="C3" s="64"/>
      <c r="D3" s="65"/>
    </row>
    <row r="4" spans="1:4" s="42" customFormat="1" ht="54" customHeight="1" thickBot="1">
      <c r="A4" s="63">
        <f>'Score Card'!A129</f>
        <v>0</v>
      </c>
      <c r="B4" s="44"/>
      <c r="C4" s="44"/>
      <c r="D4" s="46"/>
    </row>
    <row r="5" spans="1:4" s="42" customFormat="1" ht="54" customHeight="1" thickBot="1">
      <c r="A5" s="63">
        <f>'Score Card'!A130</f>
        <v>0</v>
      </c>
      <c r="B5" s="44"/>
      <c r="C5" s="44"/>
      <c r="D5" s="46"/>
    </row>
    <row r="6" spans="1:4" s="42" customFormat="1" ht="54" customHeight="1" thickBot="1">
      <c r="A6" s="63">
        <f>'Score Card'!A131</f>
        <v>0</v>
      </c>
      <c r="B6" s="44"/>
      <c r="C6" s="44"/>
      <c r="D6" s="46"/>
    </row>
    <row r="7" spans="1:4" s="42" customFormat="1" ht="54" customHeight="1" thickBot="1">
      <c r="A7" s="63">
        <f>'Score Card'!A132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8.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Card'!A137</f>
        <v>0</v>
      </c>
      <c r="B1" s="83"/>
      <c r="C1" s="83"/>
      <c r="D1" s="84"/>
    </row>
    <row r="2" spans="1:4" s="42" customFormat="1" ht="52.5" thickBot="1">
      <c r="A2" s="66" t="s">
        <v>13</v>
      </c>
      <c r="B2" s="67" t="s">
        <v>14</v>
      </c>
      <c r="C2" s="67" t="s">
        <v>15</v>
      </c>
      <c r="D2" s="67" t="s">
        <v>3</v>
      </c>
    </row>
    <row r="3" spans="1:4" s="42" customFormat="1" ht="54" customHeight="1" thickBot="1">
      <c r="A3" s="63">
        <f>'Score Card'!A138</f>
        <v>0</v>
      </c>
      <c r="B3" s="64"/>
      <c r="C3" s="64"/>
      <c r="D3" s="65"/>
    </row>
    <row r="4" spans="1:4" s="42" customFormat="1" ht="54" customHeight="1" thickBot="1">
      <c r="A4" s="63">
        <f>'Score Card'!A139</f>
        <v>0</v>
      </c>
      <c r="B4" s="44"/>
      <c r="C4" s="44"/>
      <c r="D4" s="46"/>
    </row>
    <row r="5" spans="1:4" s="42" customFormat="1" ht="54" customHeight="1" thickBot="1">
      <c r="A5" s="63">
        <f>'Score Card'!A140</f>
        <v>0</v>
      </c>
      <c r="B5" s="44"/>
      <c r="C5" s="44"/>
      <c r="D5" s="46"/>
    </row>
    <row r="6" spans="1:4" s="42" customFormat="1" ht="54" customHeight="1" thickBot="1">
      <c r="A6" s="63">
        <f>'Score Card'!A141</f>
        <v>0</v>
      </c>
      <c r="B6" s="44"/>
      <c r="C6" s="44"/>
      <c r="D6" s="46"/>
    </row>
    <row r="7" spans="1:4" s="42" customFormat="1" ht="54" customHeight="1" thickBot="1">
      <c r="A7" s="63">
        <f>'Score Card'!A142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19.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Card'!A147</f>
        <v>0</v>
      </c>
      <c r="B1" s="83"/>
      <c r="C1" s="83"/>
      <c r="D1" s="84"/>
    </row>
    <row r="2" spans="1:4" s="42" customFormat="1" ht="52.5" thickBot="1">
      <c r="A2" s="66" t="s">
        <v>13</v>
      </c>
      <c r="B2" s="67" t="s">
        <v>14</v>
      </c>
      <c r="C2" s="67" t="s">
        <v>15</v>
      </c>
      <c r="D2" s="67" t="s">
        <v>3</v>
      </c>
    </row>
    <row r="3" spans="1:4" s="42" customFormat="1" ht="54" customHeight="1" thickBot="1">
      <c r="A3" s="63">
        <f>'Score Card'!A148</f>
        <v>0</v>
      </c>
      <c r="B3" s="64"/>
      <c r="C3" s="64"/>
      <c r="D3" s="65"/>
    </row>
    <row r="4" spans="1:4" s="42" customFormat="1" ht="54" customHeight="1" thickBot="1">
      <c r="A4" s="63">
        <f>'Score Card'!A149</f>
        <v>0</v>
      </c>
      <c r="B4" s="44"/>
      <c r="C4" s="44"/>
      <c r="D4" s="46"/>
    </row>
    <row r="5" spans="1:4" s="42" customFormat="1" ht="54" customHeight="1" thickBot="1">
      <c r="A5" s="63">
        <f>'Score Card'!A150</f>
        <v>0</v>
      </c>
      <c r="B5" s="44"/>
      <c r="C5" s="44"/>
      <c r="D5" s="46"/>
    </row>
    <row r="6" spans="1:4" s="42" customFormat="1" ht="54" customHeight="1" thickBot="1">
      <c r="A6" s="63">
        <f>'Score Card'!A151</f>
        <v>0</v>
      </c>
      <c r="B6" s="44"/>
      <c r="C6" s="44"/>
      <c r="D6" s="46"/>
    </row>
    <row r="7" spans="1:4" s="42" customFormat="1" ht="54" customHeight="1" thickBot="1">
      <c r="A7" s="63">
        <f>'Score Card'!A152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2.xml><?xml version="1.0" encoding="utf-8"?>
<worksheet xmlns="http://schemas.openxmlformats.org/spreadsheetml/2006/main" xmlns:r="http://schemas.openxmlformats.org/officeDocument/2006/relationships">
  <dimension ref="A1:G103"/>
  <sheetViews>
    <sheetView zoomScale="125" zoomScaleNormal="125" workbookViewId="0" topLeftCell="A88">
      <selection activeCell="A103" sqref="A103"/>
    </sheetView>
  </sheetViews>
  <sheetFormatPr defaultColWidth="8.8515625" defaultRowHeight="12.75"/>
  <cols>
    <col min="1" max="1" width="25.7109375" style="33" customWidth="1"/>
    <col min="2" max="2" width="27.421875" style="32" customWidth="1"/>
    <col min="3" max="4" width="25.7109375" style="32" customWidth="1"/>
  </cols>
  <sheetData>
    <row r="1" spans="1:4" ht="21">
      <c r="A1" s="80" t="s">
        <v>11</v>
      </c>
      <c r="B1" s="80"/>
      <c r="C1" s="80"/>
      <c r="D1" s="80"/>
    </row>
    <row r="3" spans="1:4" ht="16.5">
      <c r="A3" s="34" t="s">
        <v>7</v>
      </c>
      <c r="B3" s="35" t="s">
        <v>8</v>
      </c>
      <c r="C3" s="35" t="s">
        <v>9</v>
      </c>
      <c r="D3" s="35" t="s">
        <v>4</v>
      </c>
    </row>
    <row r="4" spans="1:4" ht="16.5">
      <c r="A4" s="36">
        <f>'Score Card'!A8</f>
        <v>0</v>
      </c>
      <c r="B4" s="37">
        <f>'Score Card'!A7</f>
        <v>0</v>
      </c>
      <c r="C4" s="37">
        <f>'Score Card'!V8</f>
        <v>0</v>
      </c>
      <c r="D4" s="37">
        <v>1</v>
      </c>
    </row>
    <row r="5" spans="1:4" ht="16.5">
      <c r="A5" s="36" t="str">
        <f>'Score Card'!A9</f>
        <v> </v>
      </c>
      <c r="B5" s="37">
        <f>'Score Card'!A7</f>
        <v>0</v>
      </c>
      <c r="C5" s="37">
        <f>'Score Card'!V9</f>
        <v>0</v>
      </c>
      <c r="D5" s="37">
        <v>2</v>
      </c>
    </row>
    <row r="6" spans="1:4" ht="16.5">
      <c r="A6" s="36" t="str">
        <f>'Score Card'!A10</f>
        <v> </v>
      </c>
      <c r="B6" s="37">
        <f>'Score Card'!A7</f>
        <v>0</v>
      </c>
      <c r="C6" s="37">
        <f>'Score Card'!V10</f>
        <v>0</v>
      </c>
      <c r="D6" s="37">
        <v>3</v>
      </c>
    </row>
    <row r="7" spans="1:4" ht="16.5">
      <c r="A7" s="36" t="str">
        <f>'Score Card'!A11</f>
        <v> </v>
      </c>
      <c r="B7" s="37">
        <f>'Score Card'!A7</f>
        <v>0</v>
      </c>
      <c r="C7" s="37">
        <f>'Score Card'!V11</f>
        <v>0</v>
      </c>
      <c r="D7" s="37">
        <v>4</v>
      </c>
    </row>
    <row r="8" spans="1:4" ht="16.5">
      <c r="A8" s="36" t="str">
        <f>'Score Card'!A12</f>
        <v> </v>
      </c>
      <c r="B8" s="37">
        <f>'Score Card'!A7</f>
        <v>0</v>
      </c>
      <c r="C8" s="37">
        <f>'Score Card'!V12</f>
        <v>0</v>
      </c>
      <c r="D8" s="37">
        <v>5</v>
      </c>
    </row>
    <row r="9" spans="1:4" ht="16.5">
      <c r="A9" s="36">
        <f>'Score Card'!A18</f>
        <v>0</v>
      </c>
      <c r="B9" s="37">
        <f>'Score Card'!A17</f>
        <v>0</v>
      </c>
      <c r="C9" s="37">
        <f>'Score Card'!V18</f>
        <v>0</v>
      </c>
      <c r="D9" s="37">
        <v>6</v>
      </c>
    </row>
    <row r="10" spans="1:4" ht="16.5">
      <c r="A10" s="36">
        <f>'Score Card'!A19</f>
        <v>0</v>
      </c>
      <c r="B10" s="37">
        <f>'Score Card'!A17</f>
        <v>0</v>
      </c>
      <c r="C10" s="37">
        <f>'Score Card'!V19</f>
        <v>0</v>
      </c>
      <c r="D10" s="37">
        <v>7</v>
      </c>
    </row>
    <row r="11" spans="1:5" ht="16.5">
      <c r="A11" s="36">
        <f>'Score Card'!A20</f>
        <v>0</v>
      </c>
      <c r="B11" s="37">
        <f>'Score Card'!A17</f>
        <v>0</v>
      </c>
      <c r="C11" s="37">
        <f>'Score Card'!V20</f>
        <v>0</v>
      </c>
      <c r="D11" s="37">
        <v>8</v>
      </c>
      <c r="E11" t="s">
        <v>12</v>
      </c>
    </row>
    <row r="12" spans="1:4" ht="16.5">
      <c r="A12" s="36">
        <f>'Score Card'!A21</f>
        <v>0</v>
      </c>
      <c r="B12" s="37">
        <f>'Score Card'!A17</f>
        <v>0</v>
      </c>
      <c r="C12" s="37">
        <f>'Score Card'!V21</f>
        <v>0</v>
      </c>
      <c r="D12" s="37">
        <v>9</v>
      </c>
    </row>
    <row r="13" spans="1:4" ht="16.5">
      <c r="A13" s="36">
        <f>'Score Card'!A22</f>
        <v>0</v>
      </c>
      <c r="B13" s="37">
        <f>'Score Card'!A17</f>
        <v>0</v>
      </c>
      <c r="C13" s="37">
        <f>'Score Card'!V22</f>
        <v>0</v>
      </c>
      <c r="D13" s="37">
        <v>10</v>
      </c>
    </row>
    <row r="14" spans="1:4" ht="16.5">
      <c r="A14" s="36">
        <f>'Score Card'!A28</f>
        <v>0</v>
      </c>
      <c r="B14" s="37">
        <f>'Score Card'!A27</f>
        <v>0</v>
      </c>
      <c r="C14" s="37">
        <f>'Score Card'!V28</f>
        <v>0</v>
      </c>
      <c r="D14" s="37">
        <v>11</v>
      </c>
    </row>
    <row r="15" spans="1:4" ht="16.5">
      <c r="A15" s="36">
        <f>'Score Card'!A29</f>
        <v>0</v>
      </c>
      <c r="B15" s="37">
        <f>'Score Card'!A27</f>
        <v>0</v>
      </c>
      <c r="C15" s="37">
        <f>'Score Card'!V29</f>
        <v>0</v>
      </c>
      <c r="D15" s="37">
        <v>12</v>
      </c>
    </row>
    <row r="16" spans="1:7" ht="16.5">
      <c r="A16" s="36">
        <f>'Score Card'!A30</f>
        <v>0</v>
      </c>
      <c r="B16" s="37">
        <f>'Score Card'!A27</f>
        <v>0</v>
      </c>
      <c r="C16" s="37">
        <f>'Score Card'!V30</f>
        <v>0</v>
      </c>
      <c r="D16" s="37">
        <v>13</v>
      </c>
      <c r="G16" t="s">
        <v>12</v>
      </c>
    </row>
    <row r="17" spans="1:4" ht="16.5">
      <c r="A17" s="36">
        <f>'Score Card'!A31</f>
        <v>0</v>
      </c>
      <c r="B17" s="37">
        <f>'Score Card'!A27</f>
        <v>0</v>
      </c>
      <c r="C17" s="37">
        <f>'Score Card'!V31</f>
        <v>0</v>
      </c>
      <c r="D17" s="37">
        <v>14</v>
      </c>
    </row>
    <row r="18" spans="1:4" ht="16.5">
      <c r="A18" s="36">
        <f>'Score Card'!A32</f>
        <v>0</v>
      </c>
      <c r="B18" s="37">
        <f>'Score Card'!A27</f>
        <v>0</v>
      </c>
      <c r="C18" s="37">
        <f>'Score Card'!V32</f>
        <v>0</v>
      </c>
      <c r="D18" s="37">
        <v>15</v>
      </c>
    </row>
    <row r="19" spans="1:7" ht="16.5">
      <c r="A19" s="36">
        <f>'Score Card'!A38</f>
        <v>0</v>
      </c>
      <c r="B19" s="37">
        <f>'Score Card'!A37</f>
        <v>0</v>
      </c>
      <c r="C19" s="37">
        <f>'Score Card'!V38</f>
        <v>0</v>
      </c>
      <c r="D19" s="37">
        <v>16</v>
      </c>
      <c r="G19" t="s">
        <v>12</v>
      </c>
    </row>
    <row r="20" spans="1:4" ht="16.5">
      <c r="A20" s="36">
        <f>'Score Card'!A39</f>
        <v>0</v>
      </c>
      <c r="B20" s="37">
        <f>'Score Card'!A37</f>
        <v>0</v>
      </c>
      <c r="C20" s="37">
        <f>'Score Card'!V39</f>
        <v>0</v>
      </c>
      <c r="D20" s="37">
        <v>17</v>
      </c>
    </row>
    <row r="21" spans="1:4" ht="16.5">
      <c r="A21" s="36">
        <f>'Score Card'!A40</f>
        <v>0</v>
      </c>
      <c r="B21" s="37">
        <f>'Score Card'!A37</f>
        <v>0</v>
      </c>
      <c r="C21" s="37">
        <f>'Score Card'!V40</f>
        <v>0</v>
      </c>
      <c r="D21" s="37">
        <v>18</v>
      </c>
    </row>
    <row r="22" spans="1:4" ht="16.5">
      <c r="A22" s="36">
        <f>'Score Card'!A41</f>
        <v>0</v>
      </c>
      <c r="B22" s="37">
        <f>'Score Card'!A37</f>
        <v>0</v>
      </c>
      <c r="C22" s="37">
        <f>'Score Card'!V41</f>
        <v>0</v>
      </c>
      <c r="D22" s="37">
        <v>19</v>
      </c>
    </row>
    <row r="23" spans="1:4" ht="16.5">
      <c r="A23" s="36">
        <f>'Score Card'!A42</f>
        <v>0</v>
      </c>
      <c r="B23" s="37">
        <f>'Score Card'!A37</f>
        <v>0</v>
      </c>
      <c r="C23" s="37">
        <f>'Score Card'!V42</f>
        <v>0</v>
      </c>
      <c r="D23" s="37">
        <v>20</v>
      </c>
    </row>
    <row r="24" spans="1:4" ht="16.5">
      <c r="A24" s="36">
        <f>'Score Card'!A48</f>
        <v>0</v>
      </c>
      <c r="B24" s="37">
        <f>'Score Card'!A47</f>
        <v>0</v>
      </c>
      <c r="C24" s="37">
        <f>'Score Card'!V48</f>
        <v>0</v>
      </c>
      <c r="D24" s="37">
        <v>21</v>
      </c>
    </row>
    <row r="25" spans="1:4" ht="16.5">
      <c r="A25" s="36">
        <f>'Score Card'!A49</f>
        <v>0</v>
      </c>
      <c r="B25" s="37">
        <f>'Score Card'!A47</f>
        <v>0</v>
      </c>
      <c r="C25" s="37">
        <f>'Score Card'!V49</f>
        <v>0</v>
      </c>
      <c r="D25" s="37">
        <v>22</v>
      </c>
    </row>
    <row r="26" spans="1:4" ht="16.5">
      <c r="A26" s="36">
        <f>'Score Card'!A50</f>
        <v>0</v>
      </c>
      <c r="B26" s="37">
        <f>'Score Card'!A47</f>
        <v>0</v>
      </c>
      <c r="C26" s="37">
        <f>'Score Card'!V50</f>
        <v>0</v>
      </c>
      <c r="D26" s="37">
        <v>23</v>
      </c>
    </row>
    <row r="27" spans="1:4" ht="16.5">
      <c r="A27" s="36">
        <f>'Score Card'!A51</f>
        <v>0</v>
      </c>
      <c r="B27" s="37">
        <f>'Score Card'!A47</f>
        <v>0</v>
      </c>
      <c r="C27" s="37">
        <f>'Score Card'!V51</f>
        <v>0</v>
      </c>
      <c r="D27" s="37">
        <v>24</v>
      </c>
    </row>
    <row r="28" spans="1:4" ht="16.5">
      <c r="A28" s="36">
        <f>'Score Card'!A52</f>
        <v>0</v>
      </c>
      <c r="B28" s="37">
        <f>'Score Card'!A47</f>
        <v>0</v>
      </c>
      <c r="C28" s="37">
        <f>'Score Card'!V52</f>
        <v>0</v>
      </c>
      <c r="D28" s="37">
        <v>25</v>
      </c>
    </row>
    <row r="29" spans="1:4" ht="16.5">
      <c r="A29" s="36">
        <f>'Score Card'!A58</f>
        <v>0</v>
      </c>
      <c r="B29" s="37">
        <f>'Score Card'!A57</f>
        <v>0</v>
      </c>
      <c r="C29" s="37">
        <f>'Score Card'!V58</f>
        <v>0</v>
      </c>
      <c r="D29" s="37">
        <v>26</v>
      </c>
    </row>
    <row r="30" spans="1:4" ht="16.5">
      <c r="A30" s="36">
        <f>'Score Card'!A59</f>
        <v>0</v>
      </c>
      <c r="B30" s="37">
        <f>'Score Card'!A57</f>
        <v>0</v>
      </c>
      <c r="C30" s="37">
        <f>'Score Card'!V59</f>
        <v>0</v>
      </c>
      <c r="D30" s="37">
        <v>27</v>
      </c>
    </row>
    <row r="31" spans="1:4" ht="16.5">
      <c r="A31" s="36">
        <f>'Score Card'!A60</f>
        <v>0</v>
      </c>
      <c r="B31" s="37">
        <f>'Score Card'!A57</f>
        <v>0</v>
      </c>
      <c r="C31" s="37">
        <f>'Score Card'!V60</f>
        <v>0</v>
      </c>
      <c r="D31" s="37">
        <v>28</v>
      </c>
    </row>
    <row r="32" spans="1:4" ht="16.5">
      <c r="A32" s="36">
        <f>'Score Card'!A61</f>
        <v>0</v>
      </c>
      <c r="B32" s="37">
        <f>'Score Card'!A57</f>
        <v>0</v>
      </c>
      <c r="C32" s="37">
        <f>'Score Card'!V61</f>
        <v>0</v>
      </c>
      <c r="D32" s="37">
        <v>29</v>
      </c>
    </row>
    <row r="33" spans="1:4" ht="16.5">
      <c r="A33" s="36">
        <f>'Score Card'!A62</f>
        <v>0</v>
      </c>
      <c r="B33" s="37">
        <f>'Score Card'!A57</f>
        <v>0</v>
      </c>
      <c r="C33" s="37">
        <f>'Score Card'!V62</f>
        <v>0</v>
      </c>
      <c r="D33" s="37">
        <v>30</v>
      </c>
    </row>
    <row r="34" spans="1:4" ht="16.5">
      <c r="A34" s="36">
        <f>'Score Card'!A68</f>
        <v>0</v>
      </c>
      <c r="B34" s="37">
        <f>'Score Card'!A67</f>
        <v>0</v>
      </c>
      <c r="C34" s="37">
        <f>'Score Card'!V68</f>
        <v>0</v>
      </c>
      <c r="D34" s="37">
        <v>31</v>
      </c>
    </row>
    <row r="35" spans="1:4" ht="16.5">
      <c r="A35" s="36">
        <f>'Score Card'!A69</f>
        <v>0</v>
      </c>
      <c r="B35" s="37">
        <f>'Score Card'!A67</f>
        <v>0</v>
      </c>
      <c r="C35" s="37">
        <f>'Score Card'!V69</f>
        <v>0</v>
      </c>
      <c r="D35" s="37">
        <v>32</v>
      </c>
    </row>
    <row r="36" spans="1:4" ht="16.5">
      <c r="A36" s="36">
        <f>'Score Card'!A70</f>
        <v>0</v>
      </c>
      <c r="B36" s="37">
        <f>'Score Card'!A67</f>
        <v>0</v>
      </c>
      <c r="C36" s="37">
        <f>'Score Card'!V70</f>
        <v>0</v>
      </c>
      <c r="D36" s="37">
        <v>33</v>
      </c>
    </row>
    <row r="37" spans="1:4" ht="16.5">
      <c r="A37" s="36">
        <f>'Score Card'!A71</f>
        <v>0</v>
      </c>
      <c r="B37" s="37">
        <f>'Score Card'!A67</f>
        <v>0</v>
      </c>
      <c r="C37" s="37">
        <f>'Score Card'!V71</f>
        <v>0</v>
      </c>
      <c r="D37" s="37">
        <v>34</v>
      </c>
    </row>
    <row r="38" spans="1:4" ht="16.5">
      <c r="A38" s="36">
        <f>'Score Card'!A72</f>
        <v>0</v>
      </c>
      <c r="B38" s="37">
        <f>'Score Card'!A67</f>
        <v>0</v>
      </c>
      <c r="C38" s="37">
        <f>'Score Card'!V72</f>
        <v>0</v>
      </c>
      <c r="D38" s="37">
        <v>35</v>
      </c>
    </row>
    <row r="39" spans="1:4" ht="16.5">
      <c r="A39" s="36">
        <f>'Score Card'!A78</f>
        <v>0</v>
      </c>
      <c r="B39" s="37">
        <f>'Score Card'!A77</f>
        <v>0</v>
      </c>
      <c r="C39" s="37">
        <f>'Score Card'!V78</f>
        <v>0</v>
      </c>
      <c r="D39" s="37">
        <v>36</v>
      </c>
    </row>
    <row r="40" spans="1:4" ht="16.5">
      <c r="A40" s="36">
        <f>'Score Card'!A79</f>
        <v>0</v>
      </c>
      <c r="B40" s="37">
        <f>'Score Card'!A77</f>
        <v>0</v>
      </c>
      <c r="C40" s="37">
        <f>'Score Card'!V79</f>
        <v>0</v>
      </c>
      <c r="D40" s="37">
        <v>37</v>
      </c>
    </row>
    <row r="41" spans="1:4" ht="16.5">
      <c r="A41" s="36">
        <f>'Score Card'!A80</f>
        <v>0</v>
      </c>
      <c r="B41" s="37">
        <f>'Score Card'!A77</f>
        <v>0</v>
      </c>
      <c r="C41" s="37">
        <f>'Score Card'!V80</f>
        <v>0</v>
      </c>
      <c r="D41" s="37">
        <v>38</v>
      </c>
    </row>
    <row r="42" spans="1:4" ht="16.5">
      <c r="A42" s="36">
        <f>'Score Card'!A81</f>
        <v>0</v>
      </c>
      <c r="B42" s="37">
        <f>'Score Card'!A77</f>
        <v>0</v>
      </c>
      <c r="C42" s="37">
        <f>'Score Card'!V81</f>
        <v>0</v>
      </c>
      <c r="D42" s="37">
        <v>39</v>
      </c>
    </row>
    <row r="43" spans="1:4" ht="16.5">
      <c r="A43" s="36">
        <f>'Score Card'!A82</f>
        <v>0</v>
      </c>
      <c r="B43" s="37">
        <f>'Score Card'!A77</f>
        <v>0</v>
      </c>
      <c r="C43" s="37">
        <f>'Score Card'!V82</f>
        <v>0</v>
      </c>
      <c r="D43" s="37">
        <v>40</v>
      </c>
    </row>
    <row r="44" spans="1:4" ht="16.5">
      <c r="A44" s="36">
        <f>'Score Card'!A88</f>
        <v>0</v>
      </c>
      <c r="B44" s="37">
        <f>'Score Card'!A87</f>
        <v>0</v>
      </c>
      <c r="C44" s="37">
        <f>'Score Card'!V88</f>
        <v>0</v>
      </c>
      <c r="D44" s="37">
        <v>41</v>
      </c>
    </row>
    <row r="45" spans="1:4" ht="16.5">
      <c r="A45" s="36">
        <f>'Score Card'!A89</f>
        <v>0</v>
      </c>
      <c r="B45" s="37">
        <f>'Score Card'!A87</f>
        <v>0</v>
      </c>
      <c r="C45" s="37">
        <f>'Score Card'!V89</f>
        <v>0</v>
      </c>
      <c r="D45" s="37">
        <v>42</v>
      </c>
    </row>
    <row r="46" spans="1:4" ht="16.5">
      <c r="A46" s="36">
        <f>'Score Card'!A90</f>
        <v>0</v>
      </c>
      <c r="B46" s="37">
        <f>'Score Card'!A87</f>
        <v>0</v>
      </c>
      <c r="C46" s="37">
        <f>'Score Card'!V90</f>
        <v>0</v>
      </c>
      <c r="D46" s="37">
        <v>43</v>
      </c>
    </row>
    <row r="47" spans="1:4" ht="16.5">
      <c r="A47" s="36">
        <f>'Score Card'!A91</f>
        <v>0</v>
      </c>
      <c r="B47" s="37">
        <f>'Score Card'!A87</f>
        <v>0</v>
      </c>
      <c r="C47" s="37">
        <f>'Score Card'!V91</f>
        <v>0</v>
      </c>
      <c r="D47" s="37">
        <v>44</v>
      </c>
    </row>
    <row r="48" spans="1:4" ht="16.5">
      <c r="A48" s="36">
        <f>'Score Card'!A92</f>
        <v>0</v>
      </c>
      <c r="B48" s="37">
        <f>'Score Card'!A87</f>
        <v>0</v>
      </c>
      <c r="C48" s="37">
        <f>'Score Card'!V92</f>
        <v>0</v>
      </c>
      <c r="D48" s="37">
        <v>45</v>
      </c>
    </row>
    <row r="49" spans="1:4" ht="16.5">
      <c r="A49" s="36">
        <f>'Score Card'!A98</f>
        <v>0</v>
      </c>
      <c r="B49" s="37">
        <f>'Score Card'!A97</f>
        <v>0</v>
      </c>
      <c r="C49" s="37">
        <f>'Score Card'!V98</f>
        <v>0</v>
      </c>
      <c r="D49" s="37">
        <v>46</v>
      </c>
    </row>
    <row r="50" spans="1:4" ht="16.5">
      <c r="A50" s="36">
        <f>'Score Card'!A99</f>
        <v>0</v>
      </c>
      <c r="B50" s="37">
        <f>'Score Card'!A97</f>
        <v>0</v>
      </c>
      <c r="C50" s="37">
        <f>'Score Card'!V99</f>
        <v>0</v>
      </c>
      <c r="D50" s="37">
        <v>47</v>
      </c>
    </row>
    <row r="51" spans="1:4" ht="16.5">
      <c r="A51" s="36">
        <f>'Score Card'!A100</f>
        <v>0</v>
      </c>
      <c r="B51" s="37">
        <f>'Score Card'!A97</f>
        <v>0</v>
      </c>
      <c r="C51" s="37">
        <f>'Score Card'!V100</f>
        <v>0</v>
      </c>
      <c r="D51" s="37">
        <v>48</v>
      </c>
    </row>
    <row r="52" spans="1:4" ht="16.5">
      <c r="A52" s="36">
        <f>'Score Card'!A101</f>
        <v>0</v>
      </c>
      <c r="B52" s="37">
        <f>'Score Card'!A97</f>
        <v>0</v>
      </c>
      <c r="C52" s="37">
        <f>'Score Card'!V101</f>
        <v>0</v>
      </c>
      <c r="D52" s="37">
        <v>49</v>
      </c>
    </row>
    <row r="53" spans="1:4" ht="16.5">
      <c r="A53" s="36">
        <f>'Score Card'!A102</f>
        <v>0</v>
      </c>
      <c r="B53" s="37">
        <f>'Score Card'!A97</f>
        <v>0</v>
      </c>
      <c r="C53" s="37">
        <f>'Score Card'!V102</f>
        <v>0</v>
      </c>
      <c r="D53" s="37">
        <v>50</v>
      </c>
    </row>
    <row r="54" spans="1:4" ht="16.5">
      <c r="A54" s="36">
        <f>'Score Card'!A108</f>
        <v>0</v>
      </c>
      <c r="B54" s="37">
        <f>'Score Card'!A107</f>
        <v>0</v>
      </c>
      <c r="C54" s="37">
        <f>'Score Card'!V108</f>
        <v>0</v>
      </c>
      <c r="D54" s="37">
        <v>51</v>
      </c>
    </row>
    <row r="55" spans="1:4" ht="16.5">
      <c r="A55" s="36">
        <f>'Score Card'!A109</f>
        <v>0</v>
      </c>
      <c r="B55" s="37">
        <f>'Score Card'!A107</f>
        <v>0</v>
      </c>
      <c r="C55" s="37">
        <f>'Score Card'!V109</f>
        <v>0</v>
      </c>
      <c r="D55" s="37">
        <v>52</v>
      </c>
    </row>
    <row r="56" spans="1:4" ht="16.5">
      <c r="A56" s="36">
        <f>'Score Card'!A110</f>
        <v>0</v>
      </c>
      <c r="B56" s="37">
        <f>'Score Card'!A107</f>
        <v>0</v>
      </c>
      <c r="C56" s="37">
        <f>'Score Card'!V110</f>
        <v>0</v>
      </c>
      <c r="D56" s="37">
        <v>53</v>
      </c>
    </row>
    <row r="57" spans="1:4" ht="16.5">
      <c r="A57" s="36">
        <f>'Score Card'!A111</f>
        <v>0</v>
      </c>
      <c r="B57" s="37">
        <f>'Score Card'!A107</f>
        <v>0</v>
      </c>
      <c r="C57" s="37">
        <f>'Score Card'!V111</f>
        <v>0</v>
      </c>
      <c r="D57" s="37">
        <v>54</v>
      </c>
    </row>
    <row r="58" spans="1:4" ht="16.5">
      <c r="A58" s="36">
        <f>'Score Card'!A112</f>
        <v>0</v>
      </c>
      <c r="B58" s="37">
        <f>'Score Card'!A107</f>
        <v>0</v>
      </c>
      <c r="C58" s="37">
        <f>'Score Card'!V112</f>
        <v>0</v>
      </c>
      <c r="D58" s="37">
        <v>55</v>
      </c>
    </row>
    <row r="59" spans="1:4" ht="16.5">
      <c r="A59" s="36">
        <f>'Score Card'!A118</f>
        <v>0</v>
      </c>
      <c r="B59" s="37">
        <f>'Score Card'!A117</f>
        <v>0</v>
      </c>
      <c r="C59" s="37">
        <f>'Score Card'!V118</f>
        <v>0</v>
      </c>
      <c r="D59" s="37">
        <v>56</v>
      </c>
    </row>
    <row r="60" spans="1:4" ht="16.5">
      <c r="A60" s="36">
        <f>'Score Card'!A119</f>
        <v>0</v>
      </c>
      <c r="B60" s="37">
        <f>'Score Card'!A117</f>
        <v>0</v>
      </c>
      <c r="C60" s="37">
        <f>'Score Card'!V119</f>
        <v>0</v>
      </c>
      <c r="D60" s="37">
        <v>57</v>
      </c>
    </row>
    <row r="61" spans="1:4" ht="16.5">
      <c r="A61" s="36">
        <f>'Score Card'!A120</f>
        <v>0</v>
      </c>
      <c r="B61" s="37">
        <f>'Score Card'!A117</f>
        <v>0</v>
      </c>
      <c r="C61" s="37">
        <f>'Score Card'!V120</f>
        <v>0</v>
      </c>
      <c r="D61" s="37">
        <v>58</v>
      </c>
    </row>
    <row r="62" spans="1:4" ht="16.5">
      <c r="A62" s="36">
        <f>'Score Card'!A121</f>
        <v>0</v>
      </c>
      <c r="B62" s="37">
        <f>'Score Card'!A117</f>
        <v>0</v>
      </c>
      <c r="C62" s="37">
        <f>'Score Card'!V121</f>
        <v>0</v>
      </c>
      <c r="D62" s="37">
        <v>59</v>
      </c>
    </row>
    <row r="63" spans="1:4" ht="16.5">
      <c r="A63" s="36">
        <f>'Score Card'!A122</f>
        <v>0</v>
      </c>
      <c r="B63" s="37">
        <f>'Score Card'!A117</f>
        <v>0</v>
      </c>
      <c r="C63" s="37">
        <f>'Score Card'!V122</f>
        <v>0</v>
      </c>
      <c r="D63" s="37">
        <v>60</v>
      </c>
    </row>
    <row r="64" spans="1:4" ht="16.5">
      <c r="A64" s="36">
        <f>'Score Card'!A128</f>
        <v>0</v>
      </c>
      <c r="B64" s="37">
        <f>'Score Card'!A127</f>
        <v>0</v>
      </c>
      <c r="C64" s="37">
        <f>'Score Card'!V128</f>
        <v>0</v>
      </c>
      <c r="D64" s="37">
        <v>61</v>
      </c>
    </row>
    <row r="65" spans="1:4" ht="16.5">
      <c r="A65" s="36">
        <f>'Score Card'!A129</f>
        <v>0</v>
      </c>
      <c r="B65" s="37">
        <f>'Score Card'!A127</f>
        <v>0</v>
      </c>
      <c r="C65" s="37">
        <f>'Score Card'!V129</f>
        <v>0</v>
      </c>
      <c r="D65" s="37">
        <v>62</v>
      </c>
    </row>
    <row r="66" spans="1:4" ht="16.5">
      <c r="A66" s="36">
        <f>'Score Card'!A130</f>
        <v>0</v>
      </c>
      <c r="B66" s="37">
        <f>'Score Card'!A127</f>
        <v>0</v>
      </c>
      <c r="C66" s="37">
        <f>'Score Card'!V130</f>
        <v>0</v>
      </c>
      <c r="D66" s="37">
        <v>63</v>
      </c>
    </row>
    <row r="67" spans="1:4" ht="16.5">
      <c r="A67" s="36">
        <f>'Score Card'!A131</f>
        <v>0</v>
      </c>
      <c r="B67" s="37">
        <f>'Score Card'!A127</f>
        <v>0</v>
      </c>
      <c r="C67" s="37">
        <f>'Score Card'!V131</f>
        <v>0</v>
      </c>
      <c r="D67" s="37">
        <v>64</v>
      </c>
    </row>
    <row r="68" spans="1:4" ht="16.5">
      <c r="A68" s="36">
        <f>'Score Card'!A132</f>
        <v>0</v>
      </c>
      <c r="B68" s="37">
        <f>'Score Card'!A127</f>
        <v>0</v>
      </c>
      <c r="C68" s="37">
        <f>'Score Card'!V132</f>
        <v>0</v>
      </c>
      <c r="D68" s="37">
        <v>65</v>
      </c>
    </row>
    <row r="69" spans="1:4" ht="16.5">
      <c r="A69" s="36">
        <f>'Score Card'!A138</f>
        <v>0</v>
      </c>
      <c r="B69" s="37">
        <f>'Score Card'!A137</f>
        <v>0</v>
      </c>
      <c r="C69" s="37">
        <f>'Score Card'!V138</f>
        <v>0</v>
      </c>
      <c r="D69" s="37">
        <v>66</v>
      </c>
    </row>
    <row r="70" spans="1:4" ht="16.5">
      <c r="A70" s="36">
        <f>'Score Card'!A139</f>
        <v>0</v>
      </c>
      <c r="B70" s="37">
        <f>'Score Card'!A137</f>
        <v>0</v>
      </c>
      <c r="C70" s="37">
        <f>'Score Card'!V139</f>
        <v>0</v>
      </c>
      <c r="D70" s="37">
        <v>67</v>
      </c>
    </row>
    <row r="71" spans="1:4" ht="16.5">
      <c r="A71" s="36">
        <f>'Score Card'!A140</f>
        <v>0</v>
      </c>
      <c r="B71" s="37">
        <f>'Score Card'!A137</f>
        <v>0</v>
      </c>
      <c r="C71" s="37">
        <f>'Score Card'!V140</f>
        <v>0</v>
      </c>
      <c r="D71" s="37">
        <v>68</v>
      </c>
    </row>
    <row r="72" spans="1:4" ht="16.5">
      <c r="A72" s="36">
        <f>'Score Card'!A141</f>
        <v>0</v>
      </c>
      <c r="B72" s="37">
        <f>'Score Card'!A137</f>
        <v>0</v>
      </c>
      <c r="C72" s="37">
        <f>'Score Card'!V141</f>
        <v>0</v>
      </c>
      <c r="D72" s="37">
        <v>69</v>
      </c>
    </row>
    <row r="73" spans="1:4" ht="16.5">
      <c r="A73" s="36">
        <f>'Score Card'!A142</f>
        <v>0</v>
      </c>
      <c r="B73" s="37">
        <f>'Score Card'!A137</f>
        <v>0</v>
      </c>
      <c r="C73" s="37">
        <f>'Score Card'!V142</f>
        <v>0</v>
      </c>
      <c r="D73" s="37">
        <v>70</v>
      </c>
    </row>
    <row r="74" spans="1:4" ht="16.5">
      <c r="A74" s="36">
        <f>'Score Card'!A148</f>
        <v>0</v>
      </c>
      <c r="B74" s="37">
        <f>'Score Card'!A147</f>
        <v>0</v>
      </c>
      <c r="C74" s="37">
        <f>'Score Card'!V148</f>
        <v>0</v>
      </c>
      <c r="D74" s="37">
        <v>71</v>
      </c>
    </row>
    <row r="75" spans="1:4" ht="16.5">
      <c r="A75" s="36">
        <f>'Score Card'!A149</f>
        <v>0</v>
      </c>
      <c r="B75" s="37">
        <f>'Score Card'!A147</f>
        <v>0</v>
      </c>
      <c r="C75" s="37">
        <f>'Score Card'!V149</f>
        <v>0</v>
      </c>
      <c r="D75" s="37">
        <v>72</v>
      </c>
    </row>
    <row r="76" spans="1:4" ht="16.5">
      <c r="A76" s="36">
        <f>'Score Card'!A150</f>
        <v>0</v>
      </c>
      <c r="B76" s="37">
        <f>'Score Card'!A147</f>
        <v>0</v>
      </c>
      <c r="C76" s="37">
        <f>'Score Card'!V150</f>
        <v>0</v>
      </c>
      <c r="D76" s="37">
        <v>73</v>
      </c>
    </row>
    <row r="77" spans="1:4" ht="16.5">
      <c r="A77" s="36">
        <f>'Score Card'!A151</f>
        <v>0</v>
      </c>
      <c r="B77" s="37">
        <f>'Score Card'!A147</f>
        <v>0</v>
      </c>
      <c r="C77" s="37">
        <f>'Score Card'!V151</f>
        <v>0</v>
      </c>
      <c r="D77" s="37">
        <v>74</v>
      </c>
    </row>
    <row r="78" spans="1:4" ht="16.5">
      <c r="A78" s="36">
        <f>'Score Card'!A152</f>
        <v>0</v>
      </c>
      <c r="B78" s="37">
        <f>'Score Card'!A147</f>
        <v>0</v>
      </c>
      <c r="C78" s="37">
        <f>'Score Card'!V152</f>
        <v>0</v>
      </c>
      <c r="D78" s="37">
        <v>75</v>
      </c>
    </row>
    <row r="79" spans="1:4" ht="16.5">
      <c r="A79" s="36">
        <f>'Score Card'!A158</f>
        <v>0</v>
      </c>
      <c r="B79" s="37">
        <f>'Score Card'!A157</f>
        <v>0</v>
      </c>
      <c r="C79" s="37">
        <f>'Score Card'!V158</f>
        <v>0</v>
      </c>
      <c r="D79" s="37">
        <v>76</v>
      </c>
    </row>
    <row r="80" spans="1:4" ht="16.5">
      <c r="A80" s="36">
        <f>'Score Card'!A159</f>
        <v>0</v>
      </c>
      <c r="B80" s="37">
        <f>'Score Card'!A157</f>
        <v>0</v>
      </c>
      <c r="C80" s="37">
        <f>'Score Card'!V159</f>
        <v>0</v>
      </c>
      <c r="D80" s="37">
        <v>77</v>
      </c>
    </row>
    <row r="81" spans="1:4" ht="16.5">
      <c r="A81" s="36">
        <f>'Score Card'!A160</f>
        <v>0</v>
      </c>
      <c r="B81" s="37">
        <f>'Score Card'!A157</f>
        <v>0</v>
      </c>
      <c r="C81" s="37">
        <f>'Score Card'!V160</f>
        <v>0</v>
      </c>
      <c r="D81" s="37">
        <v>78</v>
      </c>
    </row>
    <row r="82" spans="1:4" ht="16.5">
      <c r="A82" s="36">
        <f>'Score Card'!A161</f>
        <v>0</v>
      </c>
      <c r="B82" s="37">
        <f>'Score Card'!A157</f>
        <v>0</v>
      </c>
      <c r="C82" s="37">
        <f>'Score Card'!V161</f>
        <v>0</v>
      </c>
      <c r="D82" s="37">
        <v>79</v>
      </c>
    </row>
    <row r="83" spans="1:4" ht="16.5">
      <c r="A83" s="36">
        <f>'Score Card'!A162</f>
        <v>0</v>
      </c>
      <c r="B83" s="37">
        <f>'Score Card'!A157</f>
        <v>0</v>
      </c>
      <c r="C83" s="37">
        <f>'Score Card'!V162</f>
        <v>0</v>
      </c>
      <c r="D83" s="37">
        <v>80</v>
      </c>
    </row>
    <row r="84" spans="1:4" ht="16.5">
      <c r="A84" s="36">
        <f>'Score Card'!A168</f>
        <v>0</v>
      </c>
      <c r="B84" s="37">
        <f>'Score Card'!A167</f>
        <v>0</v>
      </c>
      <c r="C84" s="37">
        <f>'Score Card'!V168</f>
        <v>0</v>
      </c>
      <c r="D84" s="37">
        <v>81</v>
      </c>
    </row>
    <row r="85" spans="1:4" ht="16.5">
      <c r="A85" s="36">
        <f>'Score Card'!A169</f>
        <v>0</v>
      </c>
      <c r="B85" s="37">
        <f>'Score Card'!A167</f>
        <v>0</v>
      </c>
      <c r="C85" s="37">
        <f>'Score Card'!V169</f>
        <v>0</v>
      </c>
      <c r="D85" s="37">
        <v>82</v>
      </c>
    </row>
    <row r="86" spans="1:4" ht="16.5">
      <c r="A86" s="36">
        <f>'Score Card'!A170</f>
        <v>0</v>
      </c>
      <c r="B86" s="37">
        <f>'Score Card'!A167</f>
        <v>0</v>
      </c>
      <c r="C86" s="37">
        <f>'Score Card'!V170</f>
        <v>0</v>
      </c>
      <c r="D86" s="37">
        <v>83</v>
      </c>
    </row>
    <row r="87" spans="1:4" ht="16.5">
      <c r="A87" s="36">
        <f>'Score Card'!A171</f>
        <v>0</v>
      </c>
      <c r="B87" s="37">
        <f>'Score Card'!A167</f>
        <v>0</v>
      </c>
      <c r="C87" s="37">
        <f>'Score Card'!V171</f>
        <v>0</v>
      </c>
      <c r="D87" s="37">
        <v>84</v>
      </c>
    </row>
    <row r="88" spans="1:4" ht="16.5">
      <c r="A88" s="36">
        <f>'Score Card'!A172</f>
        <v>0</v>
      </c>
      <c r="B88" s="37">
        <f>'Score Card'!A167</f>
        <v>0</v>
      </c>
      <c r="C88" s="37">
        <f>'Score Card'!V172</f>
        <v>0</v>
      </c>
      <c r="D88" s="37">
        <v>85</v>
      </c>
    </row>
    <row r="89" spans="1:4" ht="16.5">
      <c r="A89" s="36">
        <f>'Score Card'!A178</f>
        <v>0</v>
      </c>
      <c r="B89" s="37">
        <f>'Score Card'!A177</f>
        <v>0</v>
      </c>
      <c r="C89" s="37">
        <f>'Score Card'!V178</f>
        <v>0</v>
      </c>
      <c r="D89" s="37">
        <v>86</v>
      </c>
    </row>
    <row r="90" spans="1:4" ht="16.5">
      <c r="A90" s="36">
        <f>'Score Card'!A179</f>
        <v>0</v>
      </c>
      <c r="B90" s="37">
        <f>'Score Card'!A177</f>
        <v>0</v>
      </c>
      <c r="C90" s="37">
        <f>'Score Card'!V179</f>
        <v>0</v>
      </c>
      <c r="D90" s="37">
        <v>87</v>
      </c>
    </row>
    <row r="91" spans="1:4" ht="16.5">
      <c r="A91" s="36">
        <f>'Score Card'!A180</f>
        <v>0</v>
      </c>
      <c r="B91" s="37">
        <f>'Score Card'!A177</f>
        <v>0</v>
      </c>
      <c r="C91" s="37">
        <f>'Score Card'!V180</f>
        <v>0</v>
      </c>
      <c r="D91" s="37">
        <v>88</v>
      </c>
    </row>
    <row r="92" spans="1:4" ht="16.5">
      <c r="A92" s="36">
        <f>'Score Card'!A181</f>
        <v>0</v>
      </c>
      <c r="B92" s="37">
        <f>'Score Card'!A177</f>
        <v>0</v>
      </c>
      <c r="C92" s="37">
        <f>'Score Card'!V181</f>
        <v>0</v>
      </c>
      <c r="D92" s="37">
        <v>89</v>
      </c>
    </row>
    <row r="93" spans="1:4" ht="16.5">
      <c r="A93" s="36">
        <f>'Score Card'!A182</f>
        <v>0</v>
      </c>
      <c r="B93" s="37">
        <f>'Score Card'!A177</f>
        <v>0</v>
      </c>
      <c r="C93" s="37">
        <f>'Score Card'!V182</f>
        <v>0</v>
      </c>
      <c r="D93" s="37">
        <v>90</v>
      </c>
    </row>
    <row r="94" spans="1:4" ht="16.5">
      <c r="A94" s="36">
        <f>'Score Card'!A188</f>
        <v>0</v>
      </c>
      <c r="B94" s="37">
        <f>'Score Card'!A187</f>
        <v>0</v>
      </c>
      <c r="C94" s="37">
        <f>'Score Card'!V188</f>
        <v>0</v>
      </c>
      <c r="D94" s="37">
        <v>91</v>
      </c>
    </row>
    <row r="95" spans="1:4" ht="16.5">
      <c r="A95" s="36">
        <f>'Score Card'!A189</f>
        <v>0</v>
      </c>
      <c r="B95" s="37">
        <f>'Score Card'!A187</f>
        <v>0</v>
      </c>
      <c r="C95" s="37">
        <f>'Score Card'!V189</f>
        <v>0</v>
      </c>
      <c r="D95" s="37">
        <v>92</v>
      </c>
    </row>
    <row r="96" spans="1:4" ht="16.5">
      <c r="A96" s="36">
        <f>'Score Card'!A190</f>
        <v>0</v>
      </c>
      <c r="B96" s="37">
        <f>'Score Card'!A187</f>
        <v>0</v>
      </c>
      <c r="C96" s="37">
        <f>'Score Card'!V190</f>
        <v>0</v>
      </c>
      <c r="D96" s="37">
        <v>93</v>
      </c>
    </row>
    <row r="97" spans="1:4" ht="16.5">
      <c r="A97" s="36">
        <f>'Score Card'!A191</f>
        <v>0</v>
      </c>
      <c r="B97" s="37">
        <f>'Score Card'!A187</f>
        <v>0</v>
      </c>
      <c r="C97" s="37">
        <f>'Score Card'!V191</f>
        <v>0</v>
      </c>
      <c r="D97" s="37">
        <v>94</v>
      </c>
    </row>
    <row r="98" spans="1:4" ht="16.5">
      <c r="A98" s="36">
        <f>'Score Card'!A192</f>
        <v>0</v>
      </c>
      <c r="B98" s="37">
        <f>'Score Card'!A187</f>
        <v>0</v>
      </c>
      <c r="C98" s="37">
        <f>'Score Card'!V192</f>
        <v>0</v>
      </c>
      <c r="D98" s="37">
        <v>95</v>
      </c>
    </row>
    <row r="99" spans="1:4" ht="16.5">
      <c r="A99" s="36">
        <f>'Score Card'!A198</f>
        <v>0</v>
      </c>
      <c r="B99" s="37">
        <f>'Score Card'!A197</f>
        <v>0</v>
      </c>
      <c r="C99" s="37">
        <f>'Score Card'!V198</f>
        <v>0</v>
      </c>
      <c r="D99" s="37">
        <v>96</v>
      </c>
    </row>
    <row r="100" spans="1:4" ht="16.5">
      <c r="A100" s="36">
        <f>'Score Card'!A199</f>
        <v>0</v>
      </c>
      <c r="B100" s="37">
        <f>'Score Card'!A197</f>
        <v>0</v>
      </c>
      <c r="C100" s="37">
        <f>'Score Card'!V199</f>
        <v>0</v>
      </c>
      <c r="D100" s="37">
        <v>97</v>
      </c>
    </row>
    <row r="101" spans="1:4" ht="16.5">
      <c r="A101" s="36">
        <f>'Score Card'!A200</f>
        <v>0</v>
      </c>
      <c r="B101" s="37">
        <f>'Score Card'!A197</f>
        <v>0</v>
      </c>
      <c r="C101" s="37">
        <f>'Score Card'!V200</f>
        <v>0</v>
      </c>
      <c r="D101" s="37">
        <v>98</v>
      </c>
    </row>
    <row r="102" spans="1:4" ht="16.5">
      <c r="A102" s="36">
        <f>'Score Card'!A201</f>
        <v>0</v>
      </c>
      <c r="B102" s="37">
        <f>'Score Card'!A197</f>
        <v>0</v>
      </c>
      <c r="C102" s="37">
        <f>'Score Card'!V201</f>
        <v>0</v>
      </c>
      <c r="D102" s="37">
        <v>99</v>
      </c>
    </row>
    <row r="103" spans="1:4" ht="16.5">
      <c r="A103" s="36">
        <f>'Score Card'!A202</f>
        <v>0</v>
      </c>
      <c r="B103" s="37">
        <f>'Score Card'!A197</f>
        <v>0</v>
      </c>
      <c r="C103" s="37">
        <f>'Score Card'!V202</f>
        <v>0</v>
      </c>
      <c r="D103" s="37">
        <v>100</v>
      </c>
    </row>
  </sheetData>
  <sheetProtection/>
  <mergeCells count="1">
    <mergeCell ref="A1:D1"/>
  </mergeCells>
  <printOptions/>
  <pageMargins left="0.25" right="0.25" top="0.25" bottom="0.25"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Card'!A157</f>
        <v>0</v>
      </c>
      <c r="B1" s="83"/>
      <c r="C1" s="83"/>
      <c r="D1" s="84"/>
    </row>
    <row r="2" spans="1:4" s="42" customFormat="1" ht="52.5" thickBot="1">
      <c r="A2" s="66" t="s">
        <v>13</v>
      </c>
      <c r="B2" s="67" t="s">
        <v>14</v>
      </c>
      <c r="C2" s="67" t="s">
        <v>15</v>
      </c>
      <c r="D2" s="67" t="s">
        <v>3</v>
      </c>
    </row>
    <row r="3" spans="1:4" s="42" customFormat="1" ht="54" customHeight="1" thickBot="1">
      <c r="A3" s="63">
        <f>'Score Card'!A158</f>
        <v>0</v>
      </c>
      <c r="B3" s="64"/>
      <c r="C3" s="64"/>
      <c r="D3" s="65"/>
    </row>
    <row r="4" spans="1:4" s="42" customFormat="1" ht="54" customHeight="1" thickBot="1">
      <c r="A4" s="63">
        <f>'Score Card'!A159</f>
        <v>0</v>
      </c>
      <c r="B4" s="44"/>
      <c r="C4" s="44"/>
      <c r="D4" s="46"/>
    </row>
    <row r="5" spans="1:4" s="42" customFormat="1" ht="54" customHeight="1" thickBot="1">
      <c r="A5" s="63">
        <f>'Score Card'!A160</f>
        <v>0</v>
      </c>
      <c r="B5" s="44"/>
      <c r="C5" s="44"/>
      <c r="D5" s="46"/>
    </row>
    <row r="6" spans="1:4" s="42" customFormat="1" ht="54" customHeight="1" thickBot="1">
      <c r="A6" s="63">
        <f>'Score Card'!A161</f>
        <v>0</v>
      </c>
      <c r="B6" s="44"/>
      <c r="C6" s="44"/>
      <c r="D6" s="46"/>
    </row>
    <row r="7" spans="1:4" s="42" customFormat="1" ht="54" customHeight="1" thickBot="1">
      <c r="A7" s="63">
        <f>'Score Card'!A162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21.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Card'!A167</f>
        <v>0</v>
      </c>
      <c r="B1" s="83"/>
      <c r="C1" s="83"/>
      <c r="D1" s="84"/>
    </row>
    <row r="2" spans="1:4" s="42" customFormat="1" ht="52.5" thickBot="1">
      <c r="A2" s="66" t="s">
        <v>13</v>
      </c>
      <c r="B2" s="67" t="s">
        <v>14</v>
      </c>
      <c r="C2" s="67" t="s">
        <v>15</v>
      </c>
      <c r="D2" s="67" t="s">
        <v>3</v>
      </c>
    </row>
    <row r="3" spans="1:4" s="42" customFormat="1" ht="54" customHeight="1" thickBot="1">
      <c r="A3" s="63">
        <f>'Score Card'!A168</f>
        <v>0</v>
      </c>
      <c r="B3" s="64"/>
      <c r="C3" s="64"/>
      <c r="D3" s="65"/>
    </row>
    <row r="4" spans="1:4" s="42" customFormat="1" ht="54" customHeight="1" thickBot="1">
      <c r="A4" s="63">
        <f>'Score Card'!A169</f>
        <v>0</v>
      </c>
      <c r="B4" s="44"/>
      <c r="C4" s="44"/>
      <c r="D4" s="46"/>
    </row>
    <row r="5" spans="1:4" s="42" customFormat="1" ht="54" customHeight="1" thickBot="1">
      <c r="A5" s="63">
        <f>'Score Card'!A170</f>
        <v>0</v>
      </c>
      <c r="B5" s="44"/>
      <c r="C5" s="44"/>
      <c r="D5" s="46"/>
    </row>
    <row r="6" spans="1:4" s="42" customFormat="1" ht="54" customHeight="1" thickBot="1">
      <c r="A6" s="63">
        <f>'Score Card'!A171</f>
        <v>0</v>
      </c>
      <c r="B6" s="44"/>
      <c r="C6" s="44"/>
      <c r="D6" s="46"/>
    </row>
    <row r="7" spans="1:4" s="42" customFormat="1" ht="54" customHeight="1" thickBot="1">
      <c r="A7" s="63">
        <f>'Score Card'!A172</f>
        <v>0</v>
      </c>
      <c r="B7" s="44"/>
      <c r="C7" s="44"/>
      <c r="D7" s="46"/>
    </row>
    <row r="8" spans="1:4" ht="54" customHeight="1" thickBot="1">
      <c r="A8" s="86" t="str">
        <f>'Score Card'!A1</f>
        <v>Name of Tournament </v>
      </c>
      <c r="B8" s="86"/>
      <c r="C8" s="45" t="s">
        <v>4</v>
      </c>
      <c r="D8" s="45" t="s">
        <v>6</v>
      </c>
    </row>
    <row r="9" spans="1:4" ht="54" customHeight="1">
      <c r="A9" s="87" t="str">
        <f>'Score Card'!A2</f>
        <v>Name of Golf Course</v>
      </c>
      <c r="B9" s="88"/>
      <c r="C9" s="89"/>
      <c r="D9" s="91"/>
    </row>
    <row r="10" spans="1:4" ht="54" customHeight="1" thickBot="1">
      <c r="A10" s="86"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22.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Card'!A177</f>
        <v>0</v>
      </c>
      <c r="B1" s="83"/>
      <c r="C1" s="83"/>
      <c r="D1" s="84"/>
    </row>
    <row r="2" spans="1:4" s="42" customFormat="1" ht="52.5" thickBot="1">
      <c r="A2" s="66" t="s">
        <v>13</v>
      </c>
      <c r="B2" s="67" t="s">
        <v>14</v>
      </c>
      <c r="C2" s="67" t="s">
        <v>15</v>
      </c>
      <c r="D2" s="67" t="s">
        <v>3</v>
      </c>
    </row>
    <row r="3" spans="1:4" s="42" customFormat="1" ht="54" customHeight="1" thickBot="1">
      <c r="A3" s="63">
        <f>'Score Card'!A178</f>
        <v>0</v>
      </c>
      <c r="B3" s="64"/>
      <c r="C3" s="64"/>
      <c r="D3" s="65"/>
    </row>
    <row r="4" spans="1:4" s="42" customFormat="1" ht="54" customHeight="1" thickBot="1">
      <c r="A4" s="63">
        <f>'Score Card'!A179</f>
        <v>0</v>
      </c>
      <c r="B4" s="44"/>
      <c r="C4" s="44"/>
      <c r="D4" s="46"/>
    </row>
    <row r="5" spans="1:4" s="42" customFormat="1" ht="54" customHeight="1" thickBot="1">
      <c r="A5" s="63">
        <f>'Score Card'!A180</f>
        <v>0</v>
      </c>
      <c r="B5" s="44"/>
      <c r="C5" s="44"/>
      <c r="D5" s="46"/>
    </row>
    <row r="6" spans="1:4" s="42" customFormat="1" ht="54" customHeight="1" thickBot="1">
      <c r="A6" s="63">
        <f>'Score Card'!A181</f>
        <v>0</v>
      </c>
      <c r="B6" s="44"/>
      <c r="C6" s="44"/>
      <c r="D6" s="46"/>
    </row>
    <row r="7" spans="1:4" s="42" customFormat="1" ht="54" customHeight="1" thickBot="1">
      <c r="A7" s="63">
        <f>'Score Card'!A182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23.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Card'!A187</f>
        <v>0</v>
      </c>
      <c r="B1" s="83"/>
      <c r="C1" s="83"/>
      <c r="D1" s="84"/>
    </row>
    <row r="2" spans="1:4" s="42" customFormat="1" ht="52.5" thickBot="1">
      <c r="A2" s="66" t="s">
        <v>13</v>
      </c>
      <c r="B2" s="67" t="s">
        <v>14</v>
      </c>
      <c r="C2" s="67" t="s">
        <v>15</v>
      </c>
      <c r="D2" s="67" t="s">
        <v>3</v>
      </c>
    </row>
    <row r="3" spans="1:4" s="42" customFormat="1" ht="54" customHeight="1" thickBot="1">
      <c r="A3" s="63">
        <f>'Score Card'!A188</f>
        <v>0</v>
      </c>
      <c r="B3" s="64"/>
      <c r="C3" s="64"/>
      <c r="D3" s="65"/>
    </row>
    <row r="4" spans="1:4" s="42" customFormat="1" ht="54" customHeight="1" thickBot="1">
      <c r="A4" s="63">
        <f>'Score Card'!A189</f>
        <v>0</v>
      </c>
      <c r="B4" s="44"/>
      <c r="C4" s="44"/>
      <c r="D4" s="46"/>
    </row>
    <row r="5" spans="1:4" s="42" customFormat="1" ht="54" customHeight="1" thickBot="1">
      <c r="A5" s="63">
        <f>'Score Card'!A190</f>
        <v>0</v>
      </c>
      <c r="B5" s="44"/>
      <c r="C5" s="44"/>
      <c r="D5" s="46"/>
    </row>
    <row r="6" spans="1:4" s="42" customFormat="1" ht="54" customHeight="1" thickBot="1">
      <c r="A6" s="63">
        <f>'Score Card'!A191</f>
        <v>0</v>
      </c>
      <c r="B6" s="44"/>
      <c r="C6" s="44"/>
      <c r="D6" s="46"/>
    </row>
    <row r="7" spans="1:4" s="42" customFormat="1" ht="54" customHeight="1" thickBot="1">
      <c r="A7" s="63">
        <f>'Score Card'!A192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24.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Card'!A197</f>
        <v>0</v>
      </c>
      <c r="B1" s="83"/>
      <c r="C1" s="83"/>
      <c r="D1" s="84"/>
    </row>
    <row r="2" spans="1:4" s="42" customFormat="1" ht="52.5" thickBot="1">
      <c r="A2" s="66" t="s">
        <v>13</v>
      </c>
      <c r="B2" s="67" t="s">
        <v>14</v>
      </c>
      <c r="C2" s="67" t="s">
        <v>15</v>
      </c>
      <c r="D2" s="67" t="s">
        <v>3</v>
      </c>
    </row>
    <row r="3" spans="1:4" s="42" customFormat="1" ht="54" customHeight="1" thickBot="1">
      <c r="A3" s="63">
        <f>'Score Card'!A198</f>
        <v>0</v>
      </c>
      <c r="B3" s="64"/>
      <c r="C3" s="64"/>
      <c r="D3" s="65"/>
    </row>
    <row r="4" spans="1:4" s="42" customFormat="1" ht="54" customHeight="1" thickBot="1">
      <c r="A4" s="63">
        <f>'Score Card'!A199</f>
        <v>0</v>
      </c>
      <c r="B4" s="44"/>
      <c r="C4" s="44"/>
      <c r="D4" s="46"/>
    </row>
    <row r="5" spans="1:4" s="42" customFormat="1" ht="54" customHeight="1" thickBot="1">
      <c r="A5" s="63">
        <f>'Score Card'!A200</f>
        <v>0</v>
      </c>
      <c r="B5" s="44"/>
      <c r="C5" s="44"/>
      <c r="D5" s="46"/>
    </row>
    <row r="6" spans="1:4" s="42" customFormat="1" ht="54" customHeight="1" thickBot="1">
      <c r="A6" s="63">
        <f>'Score Card'!A201</f>
        <v>0</v>
      </c>
      <c r="B6" s="44"/>
      <c r="C6" s="44"/>
      <c r="D6" s="46"/>
    </row>
    <row r="7" spans="1:4" s="42" customFormat="1" ht="54" customHeight="1" thickBot="1">
      <c r="A7" s="63">
        <f>'Score Card'!A202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3.xml><?xml version="1.0" encoding="utf-8"?>
<worksheet xmlns="http://schemas.openxmlformats.org/spreadsheetml/2006/main" xmlns:r="http://schemas.openxmlformats.org/officeDocument/2006/relationships">
  <dimension ref="A1:C23"/>
  <sheetViews>
    <sheetView zoomScale="75" zoomScaleNormal="75" workbookViewId="0" topLeftCell="A2">
      <selection activeCell="B23" sqref="B23"/>
    </sheetView>
  </sheetViews>
  <sheetFormatPr defaultColWidth="8.8515625" defaultRowHeight="12.75"/>
  <cols>
    <col min="1" max="1" width="53.7109375" style="48" customWidth="1"/>
    <col min="2" max="2" width="29.140625" style="49" customWidth="1"/>
    <col min="3" max="3" width="25.7109375" style="49" customWidth="1"/>
    <col min="4" max="16384" width="8.8515625" style="47" customWidth="1"/>
  </cols>
  <sheetData>
    <row r="1" spans="1:3" ht="30.75">
      <c r="A1" s="81" t="s">
        <v>10</v>
      </c>
      <c r="B1" s="81"/>
      <c r="C1" s="81"/>
    </row>
    <row r="3" spans="1:3" ht="30.75">
      <c r="A3" s="50" t="s">
        <v>8</v>
      </c>
      <c r="B3" s="51" t="s">
        <v>9</v>
      </c>
      <c r="C3" s="51" t="s">
        <v>4</v>
      </c>
    </row>
    <row r="4" spans="1:3" ht="30.75">
      <c r="A4" s="52">
        <f>'Score Card'!A7</f>
        <v>0</v>
      </c>
      <c r="B4" s="53">
        <f>'Score Card'!V13</f>
        <v>0</v>
      </c>
      <c r="C4" s="53">
        <v>1</v>
      </c>
    </row>
    <row r="5" spans="1:3" ht="30.75">
      <c r="A5" s="52">
        <f>'Score Card'!A17</f>
        <v>0</v>
      </c>
      <c r="B5" s="53">
        <f>'Score Card'!V23</f>
        <v>0</v>
      </c>
      <c r="C5" s="53">
        <v>2</v>
      </c>
    </row>
    <row r="6" spans="1:3" ht="30.75">
      <c r="A6" s="52">
        <f>'Score Card'!A27</f>
        <v>0</v>
      </c>
      <c r="B6" s="53">
        <f>'Score Card'!V33</f>
        <v>0</v>
      </c>
      <c r="C6" s="53">
        <v>3</v>
      </c>
    </row>
    <row r="7" spans="1:3" ht="30.75">
      <c r="A7" s="52">
        <f>'Score Card'!A37</f>
        <v>0</v>
      </c>
      <c r="B7" s="53">
        <f>'Score Card'!V43</f>
        <v>0</v>
      </c>
      <c r="C7" s="53">
        <v>4</v>
      </c>
    </row>
    <row r="8" spans="1:3" ht="30.75">
      <c r="A8" s="52">
        <f>'Score Card'!A47</f>
        <v>0</v>
      </c>
      <c r="B8" s="53">
        <f>'Score Card'!V53</f>
        <v>0</v>
      </c>
      <c r="C8" s="53">
        <v>5</v>
      </c>
    </row>
    <row r="9" spans="1:3" ht="30.75">
      <c r="A9" s="52">
        <f>'Score Card'!A57</f>
        <v>0</v>
      </c>
      <c r="B9" s="53">
        <f>'Score Card'!V63</f>
        <v>0</v>
      </c>
      <c r="C9" s="53">
        <v>6</v>
      </c>
    </row>
    <row r="10" spans="1:3" ht="30.75">
      <c r="A10" s="52">
        <f>'Score Card'!A67</f>
        <v>0</v>
      </c>
      <c r="B10" s="53">
        <f>'Score Card'!V73</f>
        <v>0</v>
      </c>
      <c r="C10" s="53">
        <v>7</v>
      </c>
    </row>
    <row r="11" spans="1:3" ht="30.75">
      <c r="A11" s="52">
        <f>'Score Card'!A77</f>
        <v>0</v>
      </c>
      <c r="B11" s="53">
        <f>'Score Card'!V83</f>
        <v>0</v>
      </c>
      <c r="C11" s="53">
        <v>8</v>
      </c>
    </row>
    <row r="12" spans="1:3" ht="30.75">
      <c r="A12" s="52">
        <f>'Score Card'!A87</f>
        <v>0</v>
      </c>
      <c r="B12" s="53">
        <f>'Score Card'!V93</f>
        <v>0</v>
      </c>
      <c r="C12" s="53">
        <v>9</v>
      </c>
    </row>
    <row r="13" spans="1:3" ht="30.75">
      <c r="A13" s="52">
        <f>'Score Card'!A97</f>
        <v>0</v>
      </c>
      <c r="B13" s="53">
        <f>'Score Card'!V103</f>
        <v>0</v>
      </c>
      <c r="C13" s="53">
        <v>10</v>
      </c>
    </row>
    <row r="14" spans="1:3" ht="30.75">
      <c r="A14" s="52">
        <f>'Score Card'!A107</f>
        <v>0</v>
      </c>
      <c r="B14" s="53">
        <f>'Score Card'!V113</f>
        <v>0</v>
      </c>
      <c r="C14" s="53">
        <v>11</v>
      </c>
    </row>
    <row r="15" spans="1:3" ht="30.75">
      <c r="A15" s="52">
        <f>'Score Card'!A117</f>
        <v>0</v>
      </c>
      <c r="B15" s="53">
        <f>'Score Card'!V123</f>
        <v>0</v>
      </c>
      <c r="C15" s="53">
        <v>12</v>
      </c>
    </row>
    <row r="16" spans="1:3" ht="30.75">
      <c r="A16" s="52">
        <f>'Score Card'!A127</f>
        <v>0</v>
      </c>
      <c r="B16" s="53">
        <f>'Score Card'!V133</f>
        <v>0</v>
      </c>
      <c r="C16" s="53">
        <v>13</v>
      </c>
    </row>
    <row r="17" spans="1:3" ht="30.75">
      <c r="A17" s="52">
        <f>'Score Card'!A137</f>
        <v>0</v>
      </c>
      <c r="B17" s="53">
        <f>'Score Card'!V143</f>
        <v>0</v>
      </c>
      <c r="C17" s="53">
        <v>14</v>
      </c>
    </row>
    <row r="18" spans="1:3" ht="30.75">
      <c r="A18" s="52">
        <f>'Score Card'!A147</f>
        <v>0</v>
      </c>
      <c r="B18" s="53">
        <f>'Score Card'!V153</f>
        <v>0</v>
      </c>
      <c r="C18" s="53">
        <v>15</v>
      </c>
    </row>
    <row r="19" spans="1:3" ht="30.75">
      <c r="A19" s="52">
        <f>'Score Card'!A157</f>
        <v>0</v>
      </c>
      <c r="B19" s="53">
        <f>'Score Card'!V163</f>
        <v>0</v>
      </c>
      <c r="C19" s="53">
        <v>16</v>
      </c>
    </row>
    <row r="20" spans="1:3" ht="30.75">
      <c r="A20" s="52">
        <f>'Score Card'!A167</f>
        <v>0</v>
      </c>
      <c r="B20" s="53">
        <f>'Score Card'!V173</f>
        <v>0</v>
      </c>
      <c r="C20" s="53">
        <v>17</v>
      </c>
    </row>
    <row r="21" spans="1:3" ht="30.75">
      <c r="A21" s="52">
        <f>'Score Card'!A177</f>
        <v>0</v>
      </c>
      <c r="B21" s="53">
        <f>'Score Card'!V183</f>
        <v>0</v>
      </c>
      <c r="C21" s="53">
        <v>18</v>
      </c>
    </row>
    <row r="22" spans="1:3" ht="30.75">
      <c r="A22" s="52">
        <f>'Score Card'!A187</f>
        <v>0</v>
      </c>
      <c r="B22" s="53">
        <f>'Score Card'!V193</f>
        <v>0</v>
      </c>
      <c r="C22" s="53">
        <v>19</v>
      </c>
    </row>
    <row r="23" spans="1:3" ht="30.75">
      <c r="A23" s="52">
        <f>'Score Card'!A197</f>
        <v>0</v>
      </c>
      <c r="B23" s="53">
        <f>'Score Card'!V203</f>
        <v>0</v>
      </c>
      <c r="C23" s="53">
        <v>20</v>
      </c>
    </row>
  </sheetData>
  <sheetProtection/>
  <autoFilter ref="A3:B4">
    <sortState ref="A4:B23">
      <sortCondition sortBy="value" ref="B4:B23"/>
    </sortState>
  </autoFilter>
  <mergeCells count="1">
    <mergeCell ref="A1:C1"/>
  </mergeCells>
  <printOptions/>
  <pageMargins left="0.25" right="0.25" top="0.25" bottom="0.2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52"/>
  <sheetViews>
    <sheetView tabSelected="1" workbookViewId="0" topLeftCell="A125">
      <selection activeCell="F159" sqref="F159"/>
    </sheetView>
  </sheetViews>
  <sheetFormatPr defaultColWidth="11.421875" defaultRowHeight="12.75"/>
  <cols>
    <col min="1" max="1" width="10.7109375" style="73" customWidth="1"/>
    <col min="2" max="3" width="24.00390625" style="69" customWidth="1"/>
    <col min="4" max="16384" width="10.8515625" style="69" customWidth="1"/>
  </cols>
  <sheetData>
    <row r="1" spans="1:3" ht="15">
      <c r="A1" s="71"/>
      <c r="B1" s="70" t="s">
        <v>8</v>
      </c>
      <c r="C1" s="70" t="s">
        <v>7</v>
      </c>
    </row>
    <row r="2" spans="1:3" ht="15">
      <c r="A2" s="74" t="s">
        <v>19</v>
      </c>
      <c r="B2" s="69">
        <f>'Score Card'!A7</f>
        <v>0</v>
      </c>
      <c r="C2" s="69">
        <f>'Score Card'!A8</f>
        <v>0</v>
      </c>
    </row>
    <row r="3" spans="2:3" ht="15">
      <c r="B3" s="69">
        <f>'Score Card'!A17</f>
        <v>0</v>
      </c>
      <c r="C3" s="69">
        <f>'Score Card'!A18</f>
        <v>0</v>
      </c>
    </row>
    <row r="4" spans="2:3" ht="15">
      <c r="B4" s="69">
        <f>'Score Card'!A27</f>
        <v>0</v>
      </c>
      <c r="C4" s="69">
        <f>'Score Card'!A28</f>
        <v>0</v>
      </c>
    </row>
    <row r="5" spans="2:3" ht="15">
      <c r="B5" s="69">
        <f>'Score Card'!A37</f>
        <v>0</v>
      </c>
      <c r="C5" s="69">
        <f>'Score Card'!A38</f>
        <v>0</v>
      </c>
    </row>
    <row r="7" spans="1:3" ht="15">
      <c r="A7" s="71" t="s">
        <v>20</v>
      </c>
      <c r="B7" s="70" t="s">
        <v>8</v>
      </c>
      <c r="C7" s="70" t="s">
        <v>7</v>
      </c>
    </row>
    <row r="8" spans="1:3" ht="15">
      <c r="A8" s="72"/>
      <c r="B8" s="69">
        <f>'Score Card'!A7</f>
        <v>0</v>
      </c>
      <c r="C8" s="69" t="str">
        <f>'Score Card'!A9</f>
        <v> </v>
      </c>
    </row>
    <row r="9" spans="2:3" ht="15">
      <c r="B9" s="69">
        <f>'Score Card'!A17</f>
        <v>0</v>
      </c>
      <c r="C9" s="69">
        <f>'Score Card'!A19</f>
        <v>0</v>
      </c>
    </row>
    <row r="10" spans="2:3" ht="15">
      <c r="B10" s="69">
        <f>'Score Card'!A27</f>
        <v>0</v>
      </c>
      <c r="C10" s="69">
        <f>'Score Card'!A29</f>
        <v>0</v>
      </c>
    </row>
    <row r="11" spans="2:3" ht="15">
      <c r="B11" s="69">
        <f>'Score Card'!A37</f>
        <v>0</v>
      </c>
      <c r="C11" s="69">
        <f>'Score Card'!A39</f>
        <v>0</v>
      </c>
    </row>
    <row r="13" spans="1:3" ht="15">
      <c r="A13" s="71" t="s">
        <v>21</v>
      </c>
      <c r="B13" s="70" t="s">
        <v>8</v>
      </c>
      <c r="C13" s="70" t="s">
        <v>7</v>
      </c>
    </row>
    <row r="14" spans="1:3" ht="15">
      <c r="A14" s="72"/>
      <c r="B14" s="69">
        <f>'Score Card'!A7</f>
        <v>0</v>
      </c>
      <c r="C14" s="69" t="str">
        <f>'Score Card'!A10</f>
        <v> </v>
      </c>
    </row>
    <row r="15" spans="2:3" ht="15">
      <c r="B15" s="69">
        <f>'Score Card'!A17</f>
        <v>0</v>
      </c>
      <c r="C15" s="69">
        <f>'Score Card'!A20</f>
        <v>0</v>
      </c>
    </row>
    <row r="16" spans="2:3" ht="15">
      <c r="B16" s="69">
        <f>'Score Card'!A27</f>
        <v>0</v>
      </c>
      <c r="C16" s="69">
        <f>'Score Card'!A30</f>
        <v>0</v>
      </c>
    </row>
    <row r="17" spans="2:3" ht="15">
      <c r="B17" s="69">
        <f>'Score Card'!A37</f>
        <v>0</v>
      </c>
      <c r="C17" s="69">
        <f>'Score Card'!A40</f>
        <v>0</v>
      </c>
    </row>
    <row r="19" spans="1:3" ht="15">
      <c r="A19" s="71" t="s">
        <v>22</v>
      </c>
      <c r="B19" s="70" t="s">
        <v>8</v>
      </c>
      <c r="C19" s="70" t="s">
        <v>7</v>
      </c>
    </row>
    <row r="20" spans="1:3" ht="15">
      <c r="A20" s="72"/>
      <c r="B20" s="69">
        <f>'Score Card'!A7</f>
        <v>0</v>
      </c>
      <c r="C20" s="69" t="str">
        <f>'Score Card'!A11</f>
        <v> </v>
      </c>
    </row>
    <row r="21" spans="2:3" ht="15">
      <c r="B21" s="69">
        <f>'Score Card'!A17</f>
        <v>0</v>
      </c>
      <c r="C21" s="69">
        <f>'Score Card'!A21</f>
        <v>0</v>
      </c>
    </row>
    <row r="22" spans="2:3" ht="15">
      <c r="B22" s="69">
        <f>'Score Card'!A27</f>
        <v>0</v>
      </c>
      <c r="C22" s="69">
        <f>'Score Card'!A31</f>
        <v>0</v>
      </c>
    </row>
    <row r="23" spans="2:3" ht="15">
      <c r="B23" s="69">
        <f>'Score Card'!A37</f>
        <v>0</v>
      </c>
      <c r="C23" s="69">
        <f>'Score Card'!A41</f>
        <v>0</v>
      </c>
    </row>
    <row r="25" spans="1:3" ht="15">
      <c r="A25" s="71" t="s">
        <v>23</v>
      </c>
      <c r="B25" s="70" t="s">
        <v>8</v>
      </c>
      <c r="C25" s="70" t="s">
        <v>7</v>
      </c>
    </row>
    <row r="26" spans="1:3" ht="15">
      <c r="A26" s="72"/>
      <c r="B26" s="69">
        <f>'Score Card'!A7</f>
        <v>0</v>
      </c>
      <c r="C26" s="69" t="str">
        <f>'Score Card'!A12</f>
        <v> </v>
      </c>
    </row>
    <row r="27" spans="2:3" ht="15">
      <c r="B27" s="69">
        <f>'Score Card'!A17</f>
        <v>0</v>
      </c>
      <c r="C27" s="69">
        <f>'Score Card'!A22</f>
        <v>0</v>
      </c>
    </row>
    <row r="28" spans="2:3" ht="15">
      <c r="B28" s="69">
        <f>'Score Card'!A27</f>
        <v>0</v>
      </c>
      <c r="C28" s="69">
        <f>'Score Card'!A32</f>
        <v>0</v>
      </c>
    </row>
    <row r="29" spans="2:3" ht="15">
      <c r="B29" s="69">
        <f>'Score Card'!A37</f>
        <v>0</v>
      </c>
      <c r="C29" s="69">
        <f>'Score Card'!A42</f>
        <v>0</v>
      </c>
    </row>
    <row r="31" spans="1:3" ht="15">
      <c r="A31" s="71"/>
      <c r="B31" s="70" t="s">
        <v>8</v>
      </c>
      <c r="C31" s="70" t="s">
        <v>7</v>
      </c>
    </row>
    <row r="32" spans="1:3" ht="15">
      <c r="A32" s="74" t="s">
        <v>24</v>
      </c>
      <c r="B32" s="69">
        <f>'Score Card'!A47</f>
        <v>0</v>
      </c>
      <c r="C32" s="69">
        <f>'Score Card'!A48</f>
        <v>0</v>
      </c>
    </row>
    <row r="33" spans="2:3" ht="15">
      <c r="B33" s="69">
        <f>'Score Card'!A57</f>
        <v>0</v>
      </c>
      <c r="C33" s="69">
        <f>'Score Card'!A58</f>
        <v>0</v>
      </c>
    </row>
    <row r="34" spans="2:3" ht="15">
      <c r="B34" s="69">
        <f>'Score Card'!A67</f>
        <v>0</v>
      </c>
      <c r="C34" s="69">
        <f>'Score Card'!A68</f>
        <v>0</v>
      </c>
    </row>
    <row r="35" spans="2:3" ht="15">
      <c r="B35" s="69">
        <f>'Score Card'!A77</f>
        <v>0</v>
      </c>
      <c r="C35" s="69">
        <f>'Score Card'!A78</f>
        <v>0</v>
      </c>
    </row>
    <row r="37" spans="1:3" ht="15">
      <c r="A37" s="71" t="s">
        <v>25</v>
      </c>
      <c r="B37" s="70" t="s">
        <v>8</v>
      </c>
      <c r="C37" s="70" t="s">
        <v>7</v>
      </c>
    </row>
    <row r="38" spans="1:3" ht="15">
      <c r="A38" s="72"/>
      <c r="B38" s="69">
        <f>'Score Card'!A47</f>
        <v>0</v>
      </c>
      <c r="C38" s="69">
        <f>'Score Card'!A49</f>
        <v>0</v>
      </c>
    </row>
    <row r="39" spans="2:3" ht="15">
      <c r="B39" s="69">
        <f>'Score Card'!A57</f>
        <v>0</v>
      </c>
      <c r="C39" s="69">
        <f>'Score Card'!A59</f>
        <v>0</v>
      </c>
    </row>
    <row r="40" spans="2:3" ht="15">
      <c r="B40" s="69">
        <f>'Score Card'!A67</f>
        <v>0</v>
      </c>
      <c r="C40" s="69">
        <f>'Score Card'!A69</f>
        <v>0</v>
      </c>
    </row>
    <row r="41" spans="2:3" ht="15">
      <c r="B41" s="69">
        <f>'Score Card'!A77</f>
        <v>0</v>
      </c>
      <c r="C41" s="69">
        <f>'Score Card'!A79</f>
        <v>0</v>
      </c>
    </row>
    <row r="44" spans="1:3" ht="15">
      <c r="A44" s="71" t="s">
        <v>26</v>
      </c>
      <c r="B44" s="70" t="s">
        <v>8</v>
      </c>
      <c r="C44" s="70" t="s">
        <v>7</v>
      </c>
    </row>
    <row r="45" spans="1:3" ht="15">
      <c r="A45" s="72"/>
      <c r="B45" s="69">
        <f>'Score Card'!A47</f>
        <v>0</v>
      </c>
      <c r="C45" s="69">
        <f>'Score Card'!A50</f>
        <v>0</v>
      </c>
    </row>
    <row r="46" spans="2:3" ht="15">
      <c r="B46" s="69">
        <f>'Score Card'!A57</f>
        <v>0</v>
      </c>
      <c r="C46" s="69">
        <f>'Score Card'!A60</f>
        <v>0</v>
      </c>
    </row>
    <row r="47" spans="2:3" ht="15">
      <c r="B47" s="69">
        <f>'Score Card'!A67</f>
        <v>0</v>
      </c>
      <c r="C47" s="69">
        <f>'Score Card'!A70</f>
        <v>0</v>
      </c>
    </row>
    <row r="48" spans="2:3" ht="15">
      <c r="B48" s="69">
        <f>'Score Card'!A77</f>
        <v>0</v>
      </c>
      <c r="C48" s="69">
        <f>'Score Card'!A80</f>
        <v>0</v>
      </c>
    </row>
    <row r="50" spans="1:3" ht="15">
      <c r="A50" s="71" t="s">
        <v>27</v>
      </c>
      <c r="B50" s="70" t="s">
        <v>8</v>
      </c>
      <c r="C50" s="70" t="s">
        <v>7</v>
      </c>
    </row>
    <row r="51" spans="1:3" ht="15">
      <c r="A51" s="72"/>
      <c r="B51" s="69">
        <f>'Score Card'!A47</f>
        <v>0</v>
      </c>
      <c r="C51" s="69">
        <f>'Score Card'!A51</f>
        <v>0</v>
      </c>
    </row>
    <row r="52" spans="2:3" ht="15">
      <c r="B52" s="69">
        <f>'Score Card'!A57</f>
        <v>0</v>
      </c>
      <c r="C52" s="69">
        <f>'Score Card'!A61</f>
        <v>0</v>
      </c>
    </row>
    <row r="53" spans="2:3" ht="15">
      <c r="B53" s="69">
        <f>'Score Card'!A67</f>
        <v>0</v>
      </c>
      <c r="C53" s="69">
        <f>'Score Card'!A71</f>
        <v>0</v>
      </c>
    </row>
    <row r="54" spans="2:3" ht="15">
      <c r="B54" s="69">
        <f>'Score Card'!A77</f>
        <v>0</v>
      </c>
      <c r="C54" s="69">
        <f>'Score Card'!A81</f>
        <v>0</v>
      </c>
    </row>
    <row r="56" spans="1:3" ht="15">
      <c r="A56" s="71" t="s">
        <v>28</v>
      </c>
      <c r="B56" s="70" t="s">
        <v>8</v>
      </c>
      <c r="C56" s="70" t="s">
        <v>7</v>
      </c>
    </row>
    <row r="57" spans="1:3" ht="15">
      <c r="A57" s="72"/>
      <c r="B57" s="69">
        <f>'Score Card'!A47</f>
        <v>0</v>
      </c>
      <c r="C57" s="69">
        <f>'Score Card'!A52</f>
        <v>0</v>
      </c>
    </row>
    <row r="58" spans="2:3" ht="15">
      <c r="B58" s="69">
        <f>'Score Card'!A57</f>
        <v>0</v>
      </c>
      <c r="C58" s="69">
        <f>'Score Card'!A62</f>
        <v>0</v>
      </c>
    </row>
    <row r="59" spans="2:3" ht="15">
      <c r="B59" s="69">
        <f>'Score Card'!A67</f>
        <v>0</v>
      </c>
      <c r="C59" s="69">
        <f>'Score Card'!A72</f>
        <v>0</v>
      </c>
    </row>
    <row r="60" spans="2:3" ht="15">
      <c r="B60" s="69">
        <f>'Score Card'!A77</f>
        <v>0</v>
      </c>
      <c r="C60" s="69">
        <f>'Score Card'!A82</f>
        <v>0</v>
      </c>
    </row>
    <row r="62" spans="1:3" ht="15">
      <c r="A62" s="71"/>
      <c r="B62" s="70" t="s">
        <v>8</v>
      </c>
      <c r="C62" s="70" t="s">
        <v>7</v>
      </c>
    </row>
    <row r="63" spans="1:3" ht="15">
      <c r="A63" s="74" t="s">
        <v>29</v>
      </c>
      <c r="B63" s="69">
        <f>'Score Card'!A87</f>
        <v>0</v>
      </c>
      <c r="C63" s="69">
        <f>'Score Card'!A88</f>
        <v>0</v>
      </c>
    </row>
    <row r="64" spans="2:3" ht="15">
      <c r="B64" s="69">
        <f>'Score Card'!A97</f>
        <v>0</v>
      </c>
      <c r="C64" s="69">
        <f>'Score Card'!A98</f>
        <v>0</v>
      </c>
    </row>
    <row r="65" spans="2:3" ht="15">
      <c r="B65" s="69">
        <f>'Score Card'!A107</f>
        <v>0</v>
      </c>
      <c r="C65" s="69">
        <f>'Score Card'!A108</f>
        <v>0</v>
      </c>
    </row>
    <row r="66" spans="2:3" ht="15">
      <c r="B66" s="69">
        <f>'Score Card'!A117</f>
        <v>0</v>
      </c>
      <c r="C66" s="69">
        <f>'Score Card'!A118</f>
        <v>0</v>
      </c>
    </row>
    <row r="68" spans="1:3" ht="15">
      <c r="A68" s="71" t="s">
        <v>30</v>
      </c>
      <c r="B68" s="70" t="s">
        <v>8</v>
      </c>
      <c r="C68" s="70" t="s">
        <v>7</v>
      </c>
    </row>
    <row r="69" spans="1:3" ht="15">
      <c r="A69" s="72"/>
      <c r="B69" s="69">
        <f>'Score Card'!A87</f>
        <v>0</v>
      </c>
      <c r="C69" s="69">
        <f>'Score Card'!A89</f>
        <v>0</v>
      </c>
    </row>
    <row r="70" spans="2:3" ht="15">
      <c r="B70" s="69">
        <f>'Score Card'!A97</f>
        <v>0</v>
      </c>
      <c r="C70" s="69">
        <f>'Score Card'!A99</f>
        <v>0</v>
      </c>
    </row>
    <row r="71" spans="2:3" ht="15">
      <c r="B71" s="69">
        <f>'Score Card'!A107</f>
        <v>0</v>
      </c>
      <c r="C71" s="69">
        <f>'Score Card'!A109</f>
        <v>0</v>
      </c>
    </row>
    <row r="72" spans="2:3" ht="15">
      <c r="B72" s="69">
        <f>'Score Card'!A117</f>
        <v>0</v>
      </c>
      <c r="C72" s="69">
        <f>'Score Card'!A119</f>
        <v>0</v>
      </c>
    </row>
    <row r="74" spans="1:3" ht="15">
      <c r="A74" s="71" t="s">
        <v>31</v>
      </c>
      <c r="B74" s="70" t="s">
        <v>8</v>
      </c>
      <c r="C74" s="70" t="s">
        <v>7</v>
      </c>
    </row>
    <row r="75" spans="1:3" ht="15">
      <c r="A75" s="72"/>
      <c r="B75" s="69">
        <f>'Score Card'!A87</f>
        <v>0</v>
      </c>
      <c r="C75" s="69">
        <f>'Score Card'!A90</f>
        <v>0</v>
      </c>
    </row>
    <row r="76" spans="2:3" ht="15">
      <c r="B76" s="69">
        <f>'Score Card'!A97</f>
        <v>0</v>
      </c>
      <c r="C76" s="69">
        <f>'Score Card'!A100</f>
        <v>0</v>
      </c>
    </row>
    <row r="77" spans="2:3" ht="15">
      <c r="B77" s="69">
        <f>'Score Card'!A107</f>
        <v>0</v>
      </c>
      <c r="C77" s="69">
        <f>'Score Card'!A110</f>
        <v>0</v>
      </c>
    </row>
    <row r="78" spans="2:3" ht="15">
      <c r="B78" s="69">
        <f>'Score Card'!A117</f>
        <v>0</v>
      </c>
      <c r="C78" s="69">
        <f>'Score Card'!A120</f>
        <v>0</v>
      </c>
    </row>
    <row r="80" spans="1:3" ht="15">
      <c r="A80" s="71" t="s">
        <v>32</v>
      </c>
      <c r="B80" s="70" t="s">
        <v>8</v>
      </c>
      <c r="C80" s="70" t="s">
        <v>7</v>
      </c>
    </row>
    <row r="81" spans="1:3" ht="15">
      <c r="A81" s="72"/>
      <c r="B81" s="69">
        <f>'Score Card'!A87</f>
        <v>0</v>
      </c>
      <c r="C81" s="69">
        <f>'Score Card'!A91</f>
        <v>0</v>
      </c>
    </row>
    <row r="82" spans="2:3" ht="15">
      <c r="B82" s="69">
        <f>'Score Card'!A97</f>
        <v>0</v>
      </c>
      <c r="C82" s="69">
        <f>'Score Card'!A101</f>
        <v>0</v>
      </c>
    </row>
    <row r="83" spans="2:3" ht="15">
      <c r="B83" s="69">
        <f>'Score Card'!A107</f>
        <v>0</v>
      </c>
      <c r="C83" s="69">
        <f>'Score Card'!A111</f>
        <v>0</v>
      </c>
    </row>
    <row r="84" spans="2:3" ht="15">
      <c r="B84" s="69">
        <f>'Score Card'!A117</f>
        <v>0</v>
      </c>
      <c r="C84" s="69">
        <f>'Score Card'!A121</f>
        <v>0</v>
      </c>
    </row>
    <row r="87" spans="1:3" ht="15">
      <c r="A87" s="71" t="s">
        <v>33</v>
      </c>
      <c r="B87" s="70" t="s">
        <v>8</v>
      </c>
      <c r="C87" s="70" t="s">
        <v>7</v>
      </c>
    </row>
    <row r="88" spans="1:3" ht="15">
      <c r="A88" s="72"/>
      <c r="B88" s="69">
        <f>'Score Card'!A87</f>
        <v>0</v>
      </c>
      <c r="C88" s="69">
        <f>'Score Card'!A92</f>
        <v>0</v>
      </c>
    </row>
    <row r="89" spans="2:3" ht="15">
      <c r="B89" s="69">
        <f>'Score Card'!A97</f>
        <v>0</v>
      </c>
      <c r="C89" s="69">
        <f>'Score Card'!A102</f>
        <v>0</v>
      </c>
    </row>
    <row r="90" spans="2:3" ht="15">
      <c r="B90" s="69">
        <f>'Score Card'!A107</f>
        <v>0</v>
      </c>
      <c r="C90" s="69">
        <f>'Score Card'!A112</f>
        <v>0</v>
      </c>
    </row>
    <row r="91" spans="2:3" ht="15">
      <c r="B91" s="69">
        <f>'Score Card'!A117</f>
        <v>0</v>
      </c>
      <c r="C91" s="69">
        <f>'Score Card'!A122</f>
        <v>0</v>
      </c>
    </row>
    <row r="93" spans="1:3" ht="15">
      <c r="A93" s="71"/>
      <c r="B93" s="70" t="s">
        <v>8</v>
      </c>
      <c r="C93" s="70" t="s">
        <v>7</v>
      </c>
    </row>
    <row r="94" spans="1:3" ht="15">
      <c r="A94" s="74" t="s">
        <v>34</v>
      </c>
      <c r="B94" s="69">
        <f>'Score Card'!A127</f>
        <v>0</v>
      </c>
      <c r="C94" s="69">
        <f>'Score Card'!A128</f>
        <v>0</v>
      </c>
    </row>
    <row r="95" spans="2:3" ht="15">
      <c r="B95" s="69">
        <f>'Score Card'!A137</f>
        <v>0</v>
      </c>
      <c r="C95" s="69">
        <f>'Score Card'!A138</f>
        <v>0</v>
      </c>
    </row>
    <row r="96" spans="2:3" ht="15">
      <c r="B96" s="69">
        <f>'Score Card'!A147</f>
        <v>0</v>
      </c>
      <c r="C96" s="69">
        <f>'Score Card'!A148</f>
        <v>0</v>
      </c>
    </row>
    <row r="97" spans="2:3" ht="15">
      <c r="B97" s="69">
        <f>'Score Card'!A157</f>
        <v>0</v>
      </c>
      <c r="C97" s="69">
        <f>'Score Card'!A158</f>
        <v>0</v>
      </c>
    </row>
    <row r="99" spans="1:3" ht="15">
      <c r="A99" s="71" t="s">
        <v>35</v>
      </c>
      <c r="B99" s="70" t="s">
        <v>8</v>
      </c>
      <c r="C99" s="70" t="s">
        <v>7</v>
      </c>
    </row>
    <row r="100" spans="1:3" ht="15">
      <c r="A100" s="72"/>
      <c r="B100" s="69">
        <f>'Score Card'!A127</f>
        <v>0</v>
      </c>
      <c r="C100" s="69">
        <f>'Score Card'!A129</f>
        <v>0</v>
      </c>
    </row>
    <row r="101" spans="2:3" ht="15">
      <c r="B101" s="69">
        <f>'Score Card'!A137</f>
        <v>0</v>
      </c>
      <c r="C101" s="69">
        <f>'Score Card'!A139</f>
        <v>0</v>
      </c>
    </row>
    <row r="102" spans="2:3" ht="15">
      <c r="B102" s="69">
        <f>'Score Card'!A147</f>
        <v>0</v>
      </c>
      <c r="C102" s="69">
        <f>'Score Card'!A149</f>
        <v>0</v>
      </c>
    </row>
    <row r="103" spans="2:3" ht="15">
      <c r="B103" s="69">
        <f>'Score Card'!A157</f>
        <v>0</v>
      </c>
      <c r="C103" s="69">
        <f>'Score Card'!A159</f>
        <v>0</v>
      </c>
    </row>
    <row r="105" spans="1:3" ht="15">
      <c r="A105" s="71" t="s">
        <v>36</v>
      </c>
      <c r="B105" s="70" t="s">
        <v>8</v>
      </c>
      <c r="C105" s="70" t="s">
        <v>7</v>
      </c>
    </row>
    <row r="106" spans="1:3" ht="15">
      <c r="A106" s="72"/>
      <c r="B106" s="69">
        <f>'Score Card'!A127</f>
        <v>0</v>
      </c>
      <c r="C106" s="69">
        <f>'Score Card'!A130</f>
        <v>0</v>
      </c>
    </row>
    <row r="107" spans="2:3" ht="15">
      <c r="B107" s="69">
        <f>'Score Card'!A137</f>
        <v>0</v>
      </c>
      <c r="C107" s="69">
        <f>'Score Card'!A140</f>
        <v>0</v>
      </c>
    </row>
    <row r="108" spans="2:3" ht="15">
      <c r="B108" s="69">
        <f>'Score Card'!A147</f>
        <v>0</v>
      </c>
      <c r="C108" s="69">
        <f>'Score Card'!A150</f>
        <v>0</v>
      </c>
    </row>
    <row r="109" spans="2:3" ht="15">
      <c r="B109" s="69">
        <f>'Score Card'!A157</f>
        <v>0</v>
      </c>
      <c r="C109" s="69">
        <f>'Score Card'!A160</f>
        <v>0</v>
      </c>
    </row>
    <row r="111" spans="1:3" ht="15">
      <c r="A111" s="71" t="s">
        <v>37</v>
      </c>
      <c r="B111" s="70" t="s">
        <v>8</v>
      </c>
      <c r="C111" s="70" t="s">
        <v>7</v>
      </c>
    </row>
    <row r="112" spans="1:3" ht="15">
      <c r="A112" s="72"/>
      <c r="B112" s="69">
        <f>'Score Card'!A127</f>
        <v>0</v>
      </c>
      <c r="C112" s="69">
        <f>'Score Card'!A131</f>
        <v>0</v>
      </c>
    </row>
    <row r="113" spans="2:3" ht="15">
      <c r="B113" s="69">
        <f>'Score Card'!A137</f>
        <v>0</v>
      </c>
      <c r="C113" s="69">
        <f>'Score Card'!A141</f>
        <v>0</v>
      </c>
    </row>
    <row r="114" spans="2:3" ht="15">
      <c r="B114" s="69">
        <f>'Score Card'!A147</f>
        <v>0</v>
      </c>
      <c r="C114" s="69">
        <f>'Score Card'!A151</f>
        <v>0</v>
      </c>
    </row>
    <row r="115" spans="2:3" ht="15">
      <c r="B115" s="69">
        <f>'Score Card'!A157</f>
        <v>0</v>
      </c>
      <c r="C115" s="69">
        <f>'Score Card'!A161</f>
        <v>0</v>
      </c>
    </row>
    <row r="117" spans="1:3" ht="15">
      <c r="A117" s="71" t="s">
        <v>38</v>
      </c>
      <c r="B117" s="70" t="s">
        <v>8</v>
      </c>
      <c r="C117" s="70" t="s">
        <v>7</v>
      </c>
    </row>
    <row r="118" spans="1:3" ht="15">
      <c r="A118" s="72"/>
      <c r="B118" s="69">
        <f>'Score Card'!A127</f>
        <v>0</v>
      </c>
      <c r="C118" s="69">
        <f>'Score Card'!A132</f>
        <v>0</v>
      </c>
    </row>
    <row r="119" spans="2:3" ht="15">
      <c r="B119" s="69">
        <f>'Score Card'!A137</f>
        <v>0</v>
      </c>
      <c r="C119" s="69">
        <f>'Score Card'!A142</f>
        <v>0</v>
      </c>
    </row>
    <row r="120" spans="2:3" ht="15">
      <c r="B120" s="69">
        <f>'Score Card'!A147</f>
        <v>0</v>
      </c>
      <c r="C120" s="69">
        <f>'Score Card'!A152</f>
        <v>0</v>
      </c>
    </row>
    <row r="121" spans="2:3" ht="15">
      <c r="B121" s="69">
        <f>'Score Card'!A157</f>
        <v>0</v>
      </c>
      <c r="C121" s="69">
        <f>'Score Card'!A162</f>
        <v>0</v>
      </c>
    </row>
    <row r="123" spans="1:3" ht="15">
      <c r="A123" s="71"/>
      <c r="B123" s="70" t="s">
        <v>8</v>
      </c>
      <c r="C123" s="70" t="s">
        <v>7</v>
      </c>
    </row>
    <row r="124" spans="1:3" ht="15">
      <c r="A124" s="74" t="s">
        <v>39</v>
      </c>
      <c r="B124" s="69">
        <f>'Score Card'!A167</f>
        <v>0</v>
      </c>
      <c r="C124" s="69">
        <f>'Score Card'!A168</f>
        <v>0</v>
      </c>
    </row>
    <row r="125" spans="2:3" ht="15">
      <c r="B125" s="69">
        <f>'Score Card'!A177</f>
        <v>0</v>
      </c>
      <c r="C125" s="69">
        <f>'Score Card'!A178</f>
        <v>0</v>
      </c>
    </row>
    <row r="126" spans="2:3" ht="15">
      <c r="B126" s="69">
        <f>'Score Card'!A187</f>
        <v>0</v>
      </c>
      <c r="C126" s="69">
        <f>'Score Card'!A188</f>
        <v>0</v>
      </c>
    </row>
    <row r="127" spans="2:3" ht="15">
      <c r="B127" s="69">
        <f>'Score Card'!A197</f>
        <v>0</v>
      </c>
      <c r="C127" s="69">
        <f>'Score Card'!A198</f>
        <v>0</v>
      </c>
    </row>
    <row r="130" spans="1:3" ht="15">
      <c r="A130" s="71" t="s">
        <v>40</v>
      </c>
      <c r="B130" s="70" t="s">
        <v>8</v>
      </c>
      <c r="C130" s="70" t="s">
        <v>7</v>
      </c>
    </row>
    <row r="131" spans="1:3" ht="15">
      <c r="A131" s="72"/>
      <c r="B131" s="69">
        <f>'Score Card'!A167</f>
        <v>0</v>
      </c>
      <c r="C131" s="69">
        <f>'Score Card'!A169</f>
        <v>0</v>
      </c>
    </row>
    <row r="132" spans="2:3" ht="15">
      <c r="B132" s="69">
        <f>'Score Card'!A177</f>
        <v>0</v>
      </c>
      <c r="C132" s="69">
        <f>'Score Card'!A179</f>
        <v>0</v>
      </c>
    </row>
    <row r="133" spans="2:3" ht="15">
      <c r="B133" s="69">
        <f>'Score Card'!A187</f>
        <v>0</v>
      </c>
      <c r="C133" s="69">
        <f>'Score Card'!A189</f>
        <v>0</v>
      </c>
    </row>
    <row r="134" spans="2:3" ht="15">
      <c r="B134" s="69">
        <f>'Score Card'!A197</f>
        <v>0</v>
      </c>
      <c r="C134" s="69">
        <f>'Score Card'!A199</f>
        <v>0</v>
      </c>
    </row>
    <row r="136" spans="1:3" ht="15">
      <c r="A136" s="71" t="s">
        <v>41</v>
      </c>
      <c r="B136" s="70" t="s">
        <v>8</v>
      </c>
      <c r="C136" s="70" t="s">
        <v>7</v>
      </c>
    </row>
    <row r="137" spans="1:3" ht="15">
      <c r="A137" s="72"/>
      <c r="B137" s="69">
        <f>'Score Card'!A167</f>
        <v>0</v>
      </c>
      <c r="C137" s="69">
        <f>'Score Card'!A170</f>
        <v>0</v>
      </c>
    </row>
    <row r="138" spans="2:3" ht="15">
      <c r="B138" s="69">
        <f>'Score Card'!A177</f>
        <v>0</v>
      </c>
      <c r="C138" s="69">
        <f>'Score Card'!A180</f>
        <v>0</v>
      </c>
    </row>
    <row r="139" spans="2:3" ht="15">
      <c r="B139" s="69">
        <f>'Score Card'!A187</f>
        <v>0</v>
      </c>
      <c r="C139" s="69">
        <f>'Score Card'!A190</f>
        <v>0</v>
      </c>
    </row>
    <row r="140" spans="2:3" ht="15">
      <c r="B140" s="69">
        <f>'Score Card'!A197</f>
        <v>0</v>
      </c>
      <c r="C140" s="69">
        <f>'Score Card'!A200</f>
        <v>0</v>
      </c>
    </row>
    <row r="142" spans="1:3" ht="15">
      <c r="A142" s="71" t="s">
        <v>42</v>
      </c>
      <c r="B142" s="70" t="s">
        <v>8</v>
      </c>
      <c r="C142" s="70" t="s">
        <v>7</v>
      </c>
    </row>
    <row r="143" spans="1:3" ht="15">
      <c r="A143" s="72"/>
      <c r="B143" s="69">
        <f>'Score Card'!A167</f>
        <v>0</v>
      </c>
      <c r="C143" s="69">
        <f>'Score Card'!A171</f>
        <v>0</v>
      </c>
    </row>
    <row r="144" spans="2:3" ht="15">
      <c r="B144" s="69">
        <f>'Score Card'!A177</f>
        <v>0</v>
      </c>
      <c r="C144" s="69">
        <f>'Score Card'!A181</f>
        <v>0</v>
      </c>
    </row>
    <row r="145" spans="2:3" ht="15">
      <c r="B145" s="69">
        <f>'Score Card'!A187</f>
        <v>0</v>
      </c>
      <c r="C145" s="69">
        <f>'Score Card'!A191</f>
        <v>0</v>
      </c>
    </row>
    <row r="146" spans="2:3" ht="15">
      <c r="B146" s="69">
        <f>'Score Card'!A197</f>
        <v>0</v>
      </c>
      <c r="C146" s="69">
        <f>'Score Card'!A201</f>
        <v>0</v>
      </c>
    </row>
    <row r="148" spans="1:3" ht="15">
      <c r="A148" s="71" t="s">
        <v>43</v>
      </c>
      <c r="B148" s="70" t="s">
        <v>8</v>
      </c>
      <c r="C148" s="70" t="s">
        <v>7</v>
      </c>
    </row>
    <row r="149" spans="1:3" ht="15">
      <c r="A149" s="72"/>
      <c r="B149" s="69">
        <f>'Score Card'!A167</f>
        <v>0</v>
      </c>
      <c r="C149" s="69">
        <f>'Score Card'!A172</f>
        <v>0</v>
      </c>
    </row>
    <row r="150" spans="2:3" ht="15">
      <c r="B150" s="69">
        <f>'Score Card'!A177</f>
        <v>0</v>
      </c>
      <c r="C150" s="69">
        <f>'Score Card'!A182</f>
        <v>0</v>
      </c>
    </row>
    <row r="151" spans="2:3" ht="15">
      <c r="B151" s="69">
        <f>'Score Card'!A187</f>
        <v>0</v>
      </c>
      <c r="C151" s="69">
        <f>'Score Card'!A192</f>
        <v>0</v>
      </c>
    </row>
    <row r="152" spans="2:3" ht="15">
      <c r="B152" s="69">
        <f>'Score Card'!A197</f>
        <v>0</v>
      </c>
      <c r="C152" s="69">
        <f>'Score Card'!A202</f>
        <v>0</v>
      </c>
    </row>
  </sheetData>
  <sheetProtection/>
  <printOptions/>
  <pageMargins left="1" right="1"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10"/>
  <sheetViews>
    <sheetView workbookViewId="0" topLeftCell="A1">
      <selection activeCell="B20" sqref="B20"/>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Card'!A7</f>
        <v>0</v>
      </c>
      <c r="B1" s="83"/>
      <c r="C1" s="83"/>
      <c r="D1" s="84"/>
    </row>
    <row r="2" spans="1:4" s="42" customFormat="1" ht="52.5" thickBot="1">
      <c r="A2" s="66" t="s">
        <v>13</v>
      </c>
      <c r="B2" s="67" t="s">
        <v>14</v>
      </c>
      <c r="C2" s="67" t="s">
        <v>15</v>
      </c>
      <c r="D2" s="67" t="s">
        <v>3</v>
      </c>
    </row>
    <row r="3" spans="1:4" s="42" customFormat="1" ht="54" customHeight="1" thickBot="1">
      <c r="A3" s="63">
        <f>'Score Card'!A8</f>
        <v>0</v>
      </c>
      <c r="B3" s="64"/>
      <c r="C3" s="64"/>
      <c r="D3" s="65"/>
    </row>
    <row r="4" spans="1:4" s="42" customFormat="1" ht="54" customHeight="1" thickBot="1">
      <c r="A4" s="63" t="str">
        <f>'Score Card'!A9</f>
        <v> </v>
      </c>
      <c r="B4" s="44"/>
      <c r="C4" s="44"/>
      <c r="D4" s="46"/>
    </row>
    <row r="5" spans="1:4" s="42" customFormat="1" ht="54" customHeight="1" thickBot="1">
      <c r="A5" s="63" t="str">
        <f>'Score Card'!A10</f>
        <v> </v>
      </c>
      <c r="B5" s="44"/>
      <c r="C5" s="44"/>
      <c r="D5" s="46"/>
    </row>
    <row r="6" spans="1:4" s="42" customFormat="1" ht="54" customHeight="1" thickBot="1">
      <c r="A6" s="63" t="str">
        <f>'Score Card'!A11</f>
        <v> </v>
      </c>
      <c r="B6" s="44"/>
      <c r="C6" s="44"/>
      <c r="D6" s="46"/>
    </row>
    <row r="7" spans="1:4" s="42" customFormat="1" ht="54" customHeight="1" thickBot="1">
      <c r="A7" s="63" t="str">
        <f>'Score Card'!A12</f>
        <v> </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6.xml><?xml version="1.0" encoding="utf-8"?>
<worksheet xmlns="http://schemas.openxmlformats.org/spreadsheetml/2006/main" xmlns:r="http://schemas.openxmlformats.org/officeDocument/2006/relationships">
  <dimension ref="A1:D10"/>
  <sheetViews>
    <sheetView workbookViewId="0" topLeftCell="A1">
      <selection activeCell="A8" sqref="A8:B10"/>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Card'!A17</f>
        <v>0</v>
      </c>
      <c r="B1" s="83"/>
      <c r="C1" s="83"/>
      <c r="D1" s="84"/>
    </row>
    <row r="2" spans="1:4" s="42" customFormat="1" ht="52.5" thickBot="1">
      <c r="A2" s="66" t="s">
        <v>13</v>
      </c>
      <c r="B2" s="67" t="s">
        <v>14</v>
      </c>
      <c r="C2" s="67" t="s">
        <v>15</v>
      </c>
      <c r="D2" s="67" t="s">
        <v>3</v>
      </c>
    </row>
    <row r="3" spans="1:4" s="42" customFormat="1" ht="54" customHeight="1" thickBot="1">
      <c r="A3" s="63">
        <f>'Score Card'!A18</f>
        <v>0</v>
      </c>
      <c r="B3" s="64"/>
      <c r="C3" s="64"/>
      <c r="D3" s="65"/>
    </row>
    <row r="4" spans="1:4" s="42" customFormat="1" ht="54" customHeight="1" thickBot="1">
      <c r="A4" s="63">
        <f>'Score Card'!A19</f>
        <v>0</v>
      </c>
      <c r="B4" s="44"/>
      <c r="C4" s="44"/>
      <c r="D4" s="46"/>
    </row>
    <row r="5" spans="1:4" s="42" customFormat="1" ht="54" customHeight="1" thickBot="1">
      <c r="A5" s="63">
        <f>'Score Card'!A20</f>
        <v>0</v>
      </c>
      <c r="B5" s="44"/>
      <c r="C5" s="44"/>
      <c r="D5" s="46"/>
    </row>
    <row r="6" spans="1:4" s="42" customFormat="1" ht="54" customHeight="1" thickBot="1">
      <c r="A6" s="63">
        <f>'Score Card'!A21</f>
        <v>0</v>
      </c>
      <c r="B6" s="44"/>
      <c r="C6" s="44"/>
      <c r="D6" s="46"/>
    </row>
    <row r="7" spans="1:4" s="42" customFormat="1" ht="54" customHeight="1" thickBot="1">
      <c r="A7" s="63">
        <f>'Score Card'!A22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7.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Card'!A27</f>
        <v>0</v>
      </c>
      <c r="B1" s="83"/>
      <c r="C1" s="83"/>
      <c r="D1" s="84"/>
    </row>
    <row r="2" spans="1:4" s="42" customFormat="1" ht="52.5" thickBot="1">
      <c r="A2" s="66" t="s">
        <v>13</v>
      </c>
      <c r="B2" s="67" t="s">
        <v>14</v>
      </c>
      <c r="C2" s="67" t="s">
        <v>15</v>
      </c>
      <c r="D2" s="67" t="s">
        <v>3</v>
      </c>
    </row>
    <row r="3" spans="1:4" s="42" customFormat="1" ht="54" customHeight="1" thickBot="1">
      <c r="A3" s="63">
        <f>'Score Card'!A28</f>
        <v>0</v>
      </c>
      <c r="B3" s="64"/>
      <c r="C3" s="64"/>
      <c r="D3" s="65"/>
    </row>
    <row r="4" spans="1:4" s="42" customFormat="1" ht="54" customHeight="1" thickBot="1">
      <c r="A4" s="63">
        <f>'Score Card'!A29</f>
        <v>0</v>
      </c>
      <c r="B4" s="44"/>
      <c r="C4" s="44"/>
      <c r="D4" s="46"/>
    </row>
    <row r="5" spans="1:4" s="42" customFormat="1" ht="54" customHeight="1" thickBot="1">
      <c r="A5" s="63">
        <f>'Score Card'!A30</f>
        <v>0</v>
      </c>
      <c r="B5" s="44"/>
      <c r="C5" s="44"/>
      <c r="D5" s="46"/>
    </row>
    <row r="6" spans="1:4" s="42" customFormat="1" ht="54" customHeight="1" thickBot="1">
      <c r="A6" s="63">
        <f>'Score Card'!A31</f>
        <v>0</v>
      </c>
      <c r="B6" s="44"/>
      <c r="C6" s="44"/>
      <c r="D6" s="46"/>
    </row>
    <row r="7" spans="1:4" s="42" customFormat="1" ht="54" customHeight="1" thickBot="1">
      <c r="A7" s="63">
        <f>'Score Card'!A32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8.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Card'!A37</f>
        <v>0</v>
      </c>
      <c r="B1" s="83"/>
      <c r="C1" s="83"/>
      <c r="D1" s="84"/>
    </row>
    <row r="2" spans="1:4" s="42" customFormat="1" ht="52.5" thickBot="1">
      <c r="A2" s="66" t="s">
        <v>13</v>
      </c>
      <c r="B2" s="67" t="s">
        <v>14</v>
      </c>
      <c r="C2" s="67" t="s">
        <v>15</v>
      </c>
      <c r="D2" s="67" t="s">
        <v>3</v>
      </c>
    </row>
    <row r="3" spans="1:4" s="42" customFormat="1" ht="54" customHeight="1" thickBot="1">
      <c r="A3" s="63">
        <f>'Score Card'!A38</f>
        <v>0</v>
      </c>
      <c r="B3" s="64"/>
      <c r="C3" s="64"/>
      <c r="D3" s="65"/>
    </row>
    <row r="4" spans="1:4" s="42" customFormat="1" ht="54" customHeight="1" thickBot="1">
      <c r="A4" s="63">
        <f>'Score Card'!A39</f>
        <v>0</v>
      </c>
      <c r="B4" s="44"/>
      <c r="C4" s="44"/>
      <c r="D4" s="46"/>
    </row>
    <row r="5" spans="1:4" s="42" customFormat="1" ht="54" customHeight="1" thickBot="1">
      <c r="A5" s="63">
        <f>'Score Card'!A40</f>
        <v>0</v>
      </c>
      <c r="B5" s="44"/>
      <c r="C5" s="44"/>
      <c r="D5" s="46"/>
    </row>
    <row r="6" spans="1:4" s="42" customFormat="1" ht="54" customHeight="1" thickBot="1">
      <c r="A6" s="63">
        <f>'Score Card'!A41</f>
        <v>0</v>
      </c>
      <c r="B6" s="44"/>
      <c r="C6" s="44"/>
      <c r="D6" s="46"/>
    </row>
    <row r="7" spans="1:4" s="42" customFormat="1" ht="54" customHeight="1" thickBot="1">
      <c r="A7" s="63">
        <f>'Score Card'!A42</f>
        <v>0</v>
      </c>
      <c r="B7" s="44"/>
      <c r="C7" s="44"/>
      <c r="D7" s="46"/>
    </row>
    <row r="8" spans="1:4" ht="54" customHeight="1" thickBot="1">
      <c r="A8" s="85" t="str">
        <f>'Score Card'!A1</f>
        <v>Name of Tournament </v>
      </c>
      <c r="B8" s="86"/>
      <c r="C8" s="45" t="s">
        <v>4</v>
      </c>
      <c r="D8" s="45" t="s">
        <v>6</v>
      </c>
    </row>
    <row r="9" spans="1:4" ht="54" customHeight="1">
      <c r="A9" s="87" t="str">
        <f>'Score Card'!A2</f>
        <v>Name of Golf Course</v>
      </c>
      <c r="B9" s="88"/>
      <c r="C9" s="89"/>
      <c r="D9" s="91"/>
    </row>
    <row r="10" spans="1:4" ht="54" customHeight="1" thickBot="1">
      <c r="A10" s="85"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xl/worksheets/sheet9.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11.57421875" defaultRowHeight="12.75"/>
  <cols>
    <col min="1" max="1" width="49.8515625" style="0" customWidth="1"/>
    <col min="2" max="4" width="24.00390625" style="43" customWidth="1"/>
    <col min="5" max="16384" width="11.421875" style="0" customWidth="1"/>
  </cols>
  <sheetData>
    <row r="1" spans="1:4" ht="90" thickBot="1">
      <c r="A1" s="82">
        <f>'Score Card'!A47</f>
        <v>0</v>
      </c>
      <c r="B1" s="83"/>
      <c r="C1" s="83"/>
      <c r="D1" s="84"/>
    </row>
    <row r="2" spans="1:4" s="42" customFormat="1" ht="52.5" thickBot="1">
      <c r="A2" s="66" t="s">
        <v>13</v>
      </c>
      <c r="B2" s="67" t="s">
        <v>14</v>
      </c>
      <c r="C2" s="67" t="s">
        <v>15</v>
      </c>
      <c r="D2" s="67" t="s">
        <v>3</v>
      </c>
    </row>
    <row r="3" spans="1:4" s="42" customFormat="1" ht="54" customHeight="1" thickBot="1">
      <c r="A3" s="63">
        <f>'Score Card'!A48</f>
        <v>0</v>
      </c>
      <c r="B3" s="64"/>
      <c r="C3" s="64"/>
      <c r="D3" s="65"/>
    </row>
    <row r="4" spans="1:4" s="42" customFormat="1" ht="54" customHeight="1" thickBot="1">
      <c r="A4" s="63">
        <f>'Score Card'!A49</f>
        <v>0</v>
      </c>
      <c r="B4" s="44"/>
      <c r="C4" s="44"/>
      <c r="D4" s="46"/>
    </row>
    <row r="5" spans="1:4" s="42" customFormat="1" ht="54" customHeight="1" thickBot="1">
      <c r="A5" s="63">
        <f>'Score Card'!A50</f>
        <v>0</v>
      </c>
      <c r="B5" s="44"/>
      <c r="C5" s="44"/>
      <c r="D5" s="46"/>
    </row>
    <row r="6" spans="1:4" s="42" customFormat="1" ht="54" customHeight="1" thickBot="1">
      <c r="A6" s="63">
        <f>'Score Card'!A51</f>
        <v>0</v>
      </c>
      <c r="B6" s="44"/>
      <c r="C6" s="44"/>
      <c r="D6" s="46"/>
    </row>
    <row r="7" spans="1:4" s="42" customFormat="1" ht="54" customHeight="1" thickBot="1">
      <c r="A7" s="63">
        <f>'Score Card'!A52</f>
        <v>0</v>
      </c>
      <c r="B7" s="44"/>
      <c r="C7" s="44"/>
      <c r="D7" s="46"/>
    </row>
    <row r="8" spans="1:4" ht="54" customHeight="1" thickBot="1">
      <c r="A8" s="86" t="str">
        <f>'Score Card'!A1</f>
        <v>Name of Tournament </v>
      </c>
      <c r="B8" s="86"/>
      <c r="C8" s="45" t="s">
        <v>4</v>
      </c>
      <c r="D8" s="45" t="s">
        <v>6</v>
      </c>
    </row>
    <row r="9" spans="1:4" ht="54" customHeight="1">
      <c r="A9" s="87" t="str">
        <f>'Score Card'!A2</f>
        <v>Name of Golf Course</v>
      </c>
      <c r="B9" s="88"/>
      <c r="C9" s="89"/>
      <c r="D9" s="91"/>
    </row>
    <row r="10" spans="1:4" ht="54" customHeight="1" thickBot="1">
      <c r="A10" s="86" t="str">
        <f>'Score Card'!A3</f>
        <v>Date of Tournament</v>
      </c>
      <c r="B10" s="93"/>
      <c r="C10" s="90"/>
      <c r="D10" s="92"/>
    </row>
  </sheetData>
  <sheetProtection/>
  <mergeCells count="6">
    <mergeCell ref="A1:D1"/>
    <mergeCell ref="A8:B8"/>
    <mergeCell ref="A9:B9"/>
    <mergeCell ref="C9:C10"/>
    <mergeCell ref="D9:D10"/>
    <mergeCell ref="A10:B10"/>
  </mergeCells>
  <printOptions/>
  <pageMargins left="0.25" right="0.25" top="0.25" bottom="0.25"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Bend Senior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norby</dc:creator>
  <cp:keywords/>
  <dc:description/>
  <cp:lastModifiedBy>BLS User</cp:lastModifiedBy>
  <cp:lastPrinted>2015-03-29T23:00:45Z</cp:lastPrinted>
  <dcterms:created xsi:type="dcterms:W3CDTF">2003-04-10T05:35:07Z</dcterms:created>
  <dcterms:modified xsi:type="dcterms:W3CDTF">2015-04-07T19:48:23Z</dcterms:modified>
  <cp:category/>
  <cp:version/>
  <cp:contentType/>
  <cp:contentStatus/>
</cp:coreProperties>
</file>